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neider\Downloads\"/>
    </mc:Choice>
  </mc:AlternateContent>
  <xr:revisionPtr revIDLastSave="0" documentId="13_ncr:1_{EA4DA92E-EC57-4216-A775-04801250AD18}" xr6:coauthVersionLast="47" xr6:coauthVersionMax="47" xr10:uidLastSave="{00000000-0000-0000-0000-000000000000}"/>
  <bookViews>
    <workbookView xWindow="1185" yWindow="0" windowWidth="21435" windowHeight="12900" tabRatio="891" activeTab="4" xr2:uid="{00000000-000D-0000-FFFF-FFFF00000000}"/>
  </bookViews>
  <sheets>
    <sheet name="historico de Revisões" sheetId="26" r:id="rId1"/>
    <sheet name="Q1 IMPOSTOS" sheetId="1" r:id="rId2"/>
    <sheet name="Q.1 LEGENDAS" sheetId="25" r:id="rId3"/>
    <sheet name="Q.2 REC.VINCULADAS" sheetId="16" r:id="rId4"/>
    <sheet name="Q.2 LEGENDAS" sheetId="17" r:id="rId5"/>
    <sheet name="Q.3 DESP.EDUC." sheetId="8" r:id="rId6"/>
    <sheet name="Q.3 LEGENDAS" sheetId="9" r:id="rId7"/>
    <sheet name="Q4 MOV FIN EDUC " sheetId="4" r:id="rId8"/>
    <sheet name="Q.4 LEGENDAS" sheetId="27" r:id="rId9"/>
    <sheet name="Q.5 FUNDEB" sheetId="11" r:id="rId10"/>
    <sheet name="Q.5 LEGENDAS" sheetId="14" r:id="rId11"/>
    <sheet name="Q.6 REC.PRÓP." sheetId="13" r:id="rId12"/>
    <sheet name="Q.6 LEGENDAS" sheetId="15" r:id="rId13"/>
    <sheet name="Q8 CÁLC. ESTIM. REP. DECENDIAL" sheetId="21" r:id="rId14"/>
  </sheets>
  <definedNames>
    <definedName name="_xlnm._FilterDatabase" localSheetId="6" hidden="1">'Q.3 LEGENDAS'!$A$2:$I$35</definedName>
    <definedName name="_xlnm.Print_Titles" localSheetId="8">'Q.4 LEGENDAS'!$3:$3</definedName>
    <definedName name="_xlnm.Print_Titles" localSheetId="1">'Q1 IMPOSTOS'!#REF!</definedName>
    <definedName name="Z_04112440_0A73_11DA_A597_0080AD382825_.wvu.PrintTitles" localSheetId="8" hidden="1">'Q.4 LEGENDAS'!$3:$3</definedName>
    <definedName name="Z_04112440_0A73_11DA_A597_0080AD382825_.wvu.PrintTitles" localSheetId="1" hidden="1">'Q1 IMPOSTOS'!#REF!</definedName>
    <definedName name="Z_04112440_0A73_11DA_A597_0080AD382825_.wvu.PrintTitles" localSheetId="7" hidden="1">'Q4 MOV FIN EDUC '!#REF!</definedName>
    <definedName name="Z_04112440_0A73_11DA_A597_0080AD382825_.wvu.Rows" localSheetId="8" hidden="1">'Q.4 LEGENDAS'!#REF!</definedName>
    <definedName name="Z_04112440_0A73_11DA_A597_0080AD382825_.wvu.Rows" localSheetId="7" hidden="1">'Q4 MOV FIN EDUC '!$37:$37</definedName>
  </definedNames>
  <calcPr calcId="191028"/>
  <customWorkbookViews>
    <customWorkbookView name="TCESP - Modo de exibição pessoal" guid="{04112440-0A73-11DA-A597-0080AD382825}" mergeInterval="0" personalView="1" maximized="1" windowWidth="796" windowHeight="438" tabRatio="75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B28" i="27" s="1"/>
  <c r="N47" i="4"/>
  <c r="J47" i="4"/>
  <c r="N46" i="4"/>
  <c r="L46" i="4"/>
  <c r="K46" i="4"/>
  <c r="J46" i="4"/>
  <c r="I46" i="4"/>
  <c r="H46" i="4"/>
  <c r="G46" i="4"/>
  <c r="F46" i="4"/>
  <c r="E46" i="4"/>
  <c r="D46" i="4"/>
  <c r="C46" i="4"/>
  <c r="B46" i="4"/>
  <c r="N45" i="4"/>
  <c r="J45" i="4"/>
  <c r="N44" i="4"/>
  <c r="L44" i="4"/>
  <c r="K44" i="4"/>
  <c r="J44" i="4"/>
  <c r="I44" i="4"/>
  <c r="H44" i="4"/>
  <c r="G44" i="4"/>
  <c r="F44" i="4"/>
  <c r="E44" i="4"/>
  <c r="D44" i="4"/>
  <c r="C44" i="4"/>
  <c r="B44" i="4"/>
  <c r="N43" i="4"/>
  <c r="J43" i="4"/>
  <c r="N42" i="4"/>
  <c r="J42" i="4"/>
  <c r="J35" i="4"/>
  <c r="N29" i="4"/>
  <c r="L29" i="4"/>
  <c r="K29" i="4"/>
  <c r="J29" i="4"/>
  <c r="I29" i="4"/>
  <c r="H29" i="4"/>
  <c r="G29" i="4"/>
  <c r="F29" i="4"/>
  <c r="E29" i="4"/>
  <c r="D29" i="4"/>
  <c r="C29" i="4"/>
  <c r="B29" i="4"/>
  <c r="N28" i="4"/>
  <c r="J28" i="4"/>
  <c r="N27" i="4"/>
  <c r="J27" i="4"/>
  <c r="N26" i="4"/>
  <c r="L26" i="4"/>
  <c r="K26" i="4"/>
  <c r="J26" i="4"/>
  <c r="I26" i="4"/>
  <c r="H26" i="4"/>
  <c r="G26" i="4"/>
  <c r="F26" i="4"/>
  <c r="E26" i="4"/>
  <c r="D26" i="4"/>
  <c r="C26" i="4"/>
  <c r="B26" i="4"/>
  <c r="N25" i="4"/>
  <c r="J25" i="4"/>
  <c r="N24" i="4"/>
  <c r="L24" i="4"/>
  <c r="K24" i="4"/>
  <c r="J24" i="4"/>
  <c r="I24" i="4"/>
  <c r="H24" i="4"/>
  <c r="G24" i="4"/>
  <c r="F24" i="4"/>
  <c r="E24" i="4"/>
  <c r="D24" i="4"/>
  <c r="C24" i="4"/>
  <c r="B24" i="4"/>
  <c r="N23" i="4"/>
  <c r="J23" i="4"/>
  <c r="N22" i="4"/>
  <c r="J22" i="4"/>
  <c r="N21" i="4"/>
  <c r="J21" i="4"/>
  <c r="N16" i="4"/>
  <c r="L16" i="4"/>
  <c r="K16" i="4"/>
  <c r="J16" i="4"/>
  <c r="I16" i="4"/>
  <c r="H16" i="4"/>
  <c r="G16" i="4"/>
  <c r="F16" i="4"/>
  <c r="E16" i="4"/>
  <c r="D16" i="4"/>
  <c r="C16" i="4"/>
  <c r="B16" i="4"/>
  <c r="N15" i="4"/>
  <c r="J15" i="4"/>
  <c r="N14" i="4"/>
  <c r="J14" i="4"/>
  <c r="N13" i="4"/>
  <c r="L13" i="4"/>
  <c r="K13" i="4"/>
  <c r="J13" i="4"/>
  <c r="H13" i="4"/>
  <c r="G13" i="4"/>
  <c r="F13" i="4"/>
  <c r="E13" i="4"/>
  <c r="D13" i="4"/>
  <c r="C13" i="4"/>
  <c r="B13" i="4"/>
  <c r="N12" i="4"/>
  <c r="J12" i="4"/>
  <c r="N11" i="4"/>
  <c r="L11" i="4"/>
  <c r="K11" i="4"/>
  <c r="J11" i="4"/>
  <c r="I11" i="4"/>
  <c r="H11" i="4"/>
  <c r="G11" i="4"/>
  <c r="F11" i="4"/>
  <c r="E11" i="4"/>
  <c r="D11" i="4"/>
  <c r="C11" i="4"/>
  <c r="B11" i="4"/>
  <c r="N10" i="4"/>
  <c r="J10" i="4"/>
  <c r="N9" i="4"/>
  <c r="J9" i="4"/>
  <c r="N8" i="4"/>
  <c r="J8" i="4"/>
  <c r="C8" i="1"/>
  <c r="C32" i="1"/>
  <c r="C29" i="1"/>
  <c r="C19" i="1"/>
  <c r="C16" i="1"/>
  <c r="C12" i="1"/>
  <c r="C10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0" i="1"/>
  <c r="D10" i="1"/>
  <c r="E32" i="1"/>
  <c r="D32" i="1"/>
  <c r="B32" i="1"/>
  <c r="E29" i="1"/>
  <c r="D29" i="1"/>
  <c r="B29" i="1"/>
  <c r="E19" i="1"/>
  <c r="D19" i="1"/>
  <c r="B19" i="1"/>
  <c r="E16" i="1"/>
  <c r="D16" i="1"/>
  <c r="B16" i="1"/>
  <c r="E12" i="1"/>
  <c r="D12" i="1"/>
  <c r="B12" i="1"/>
  <c r="B10" i="1"/>
  <c r="D8" i="1"/>
  <c r="B8" i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Hiromi Iwai</author>
  </authors>
  <commentList>
    <comment ref="E121" authorId="0" shapeId="0" xr:uid="{0F5D980E-3A15-4962-B135-194B09297428}">
      <text>
        <r>
          <rPr>
            <sz val="9"/>
            <color indexed="81"/>
            <rFont val="Segoe UI"/>
            <family val="2"/>
          </rPr>
          <t>Inclusão da classificação da receita "Cota Parte do ICMS – Compensação art. 3° LC 194/2022 - Principal"</t>
        </r>
      </text>
    </comment>
    <comment ref="E164" authorId="0" shapeId="0" xr:uid="{A5E8EC31-B727-42A7-8E80-AFB176213751}">
      <text>
        <r>
          <rPr>
            <sz val="9"/>
            <color indexed="81"/>
            <rFont val="Segoe UI"/>
            <family val="2"/>
          </rPr>
          <t>Inclusão da classificação da receita "Cota Parte do ICMS – Compensação art. 3° LC 194/2022 - Principal"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D26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27" authorId="0" shapeId="0" xr:uid="{1BC2A5D8-4921-48A0-8C1C-38E4C5D4E33A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28" authorId="0" shapeId="0" xr:uid="{94D20ECE-3DA0-417B-B683-9EDB0109A612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29" authorId="0" shapeId="0" xr:uid="{F901A1E1-F680-49ED-9779-1151F4E61FFF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30" authorId="0" shapeId="0" xr:uid="{28AD1F24-C312-40B5-917F-869BC1C20974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31" authorId="0" shapeId="0" xr:uid="{4165D055-6596-44C5-8BD9-E077D27FA2DC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</commentList>
</comments>
</file>

<file path=xl/sharedStrings.xml><?xml version="1.0" encoding="utf-8"?>
<sst xmlns="http://schemas.openxmlformats.org/spreadsheetml/2006/main" count="3280" uniqueCount="1098">
  <si>
    <t>Data</t>
  </si>
  <si>
    <t>Alterações</t>
  </si>
  <si>
    <t>Versões</t>
  </si>
  <si>
    <t>B</t>
  </si>
  <si>
    <t>C</t>
  </si>
  <si>
    <t>D</t>
  </si>
  <si>
    <t>E</t>
  </si>
  <si>
    <t>QUADRO 1 - RECEITAS DE IMPOSTOS</t>
  </si>
  <si>
    <t>PERÍODO=</t>
  </si>
  <si>
    <t>TRIMESTRAL ACUMULATIVO T=M1..MA MA=MÊS ATUAL = ÚLTIMO MÊS DO TRIMESTRE EM EXAME</t>
  </si>
  <si>
    <t>A) RECEITAS TOTAIS DE IMPOSTOS E TRANSFERÊNCIAS</t>
  </si>
  <si>
    <t>DISCRIMINAÇÃO</t>
  </si>
  <si>
    <t>PREVISÃO INICIAL DO EXERCÍCIO</t>
  </si>
  <si>
    <t>PREVISÃO ATUALIZADA</t>
  </si>
  <si>
    <t>ARRECADAÇÃO ATÉ O TRIMESTRE</t>
  </si>
  <si>
    <t>PRÓPRIOS</t>
  </si>
  <si>
    <t>C7+C9+C11</t>
  </si>
  <si>
    <t>D7+D9+D11</t>
  </si>
  <si>
    <t>E7+E9+E11</t>
  </si>
  <si>
    <t xml:space="preserve"> IMPOSTOS (B7)</t>
  </si>
  <si>
    <t>SOMA(C8)</t>
  </si>
  <si>
    <t>SOMA(D8)</t>
  </si>
  <si>
    <t>SOMA(E8)</t>
  </si>
  <si>
    <t>E8</t>
  </si>
  <si>
    <t xml:space="preserve"> DÍVIDA ATIVA DE IMPOSTOS (B9)</t>
  </si>
  <si>
    <t>SOMA(C10)</t>
  </si>
  <si>
    <t>SOMA(D10)</t>
  </si>
  <si>
    <t>SOMA(E10)</t>
  </si>
  <si>
    <t xml:space="preserve"> JUROS E MULTAS DE IMPOSTOS E DE DÍVIDA ATIVA DE IMPOSTOS (B11)</t>
  </si>
  <si>
    <t>SOMA(C12)</t>
  </si>
  <si>
    <t>SOMA(D12)</t>
  </si>
  <si>
    <t>SOMA(E12)</t>
  </si>
  <si>
    <t>TRANSFERÊNCIAS* (B14)</t>
  </si>
  <si>
    <t>C15+C18</t>
  </si>
  <si>
    <t>D15+D18</t>
  </si>
  <si>
    <t>E15+E18</t>
  </si>
  <si>
    <t>FEDERAIS (B15)</t>
  </si>
  <si>
    <t>SOMA(C16)</t>
  </si>
  <si>
    <t>SOMA(D16)</t>
  </si>
  <si>
    <t>SOMA(E16)</t>
  </si>
  <si>
    <t>ESTADUAIS (B18)</t>
  </si>
  <si>
    <t>SOMA(C19)</t>
  </si>
  <si>
    <t>SOMA(D19)</t>
  </si>
  <si>
    <t>SOMA(E19)</t>
  </si>
  <si>
    <t>TOTAIS</t>
  </si>
  <si>
    <t>C6+C14</t>
  </si>
  <si>
    <t>D6+D14</t>
  </si>
  <si>
    <t>E6+E14</t>
  </si>
  <si>
    <t>FONTE = 'BALANCETES  ISOLADOS</t>
  </si>
  <si>
    <t>* VALORES BRUTOS</t>
  </si>
  <si>
    <t>DEDUÇÕES  PARA  FORMAÇÃO DO FUNDEB</t>
  </si>
  <si>
    <t>DEDUÇÕES ATÉ O TRIMESTRE</t>
  </si>
  <si>
    <t>REDUÇÕES DE TRANSFERÊNCIAS* (B27)</t>
  </si>
  <si>
    <t>C28+C31</t>
  </si>
  <si>
    <t>D28+D31</t>
  </si>
  <si>
    <t>E28+E31</t>
  </si>
  <si>
    <t>FEDERAIS (B28)</t>
  </si>
  <si>
    <t>SOMA(C29)</t>
  </si>
  <si>
    <t>SOMA(D29)</t>
  </si>
  <si>
    <t>SOMA(E29)</t>
  </si>
  <si>
    <t>ESTADUAIS (B31)</t>
  </si>
  <si>
    <t>SOMA(C32)</t>
  </si>
  <si>
    <t>SOMA(D32)</t>
  </si>
  <si>
    <t>SOMA(E32)</t>
  </si>
  <si>
    <t>LEGENDA: QUADRO 1 - RECEITAS DE IMPOSTOS</t>
  </si>
  <si>
    <t>.* Somente Contas Analíticas</t>
  </si>
  <si>
    <t>ENDEREÇO DA CÉLULA</t>
  </si>
  <si>
    <t>PREENCHIMENTO</t>
  </si>
  <si>
    <t>CONTA-CORRENTE</t>
  </si>
  <si>
    <t xml:space="preserve">CAMPO/CONDIÇÃO </t>
  </si>
  <si>
    <t>CONTA-CONTÁBIL</t>
  </si>
  <si>
    <t>TABELA AUXILIAR</t>
  </si>
  <si>
    <t>TABELA CADASTRAL</t>
  </si>
  <si>
    <t>=B7</t>
  </si>
  <si>
    <t xml:space="preserve"> IMPOSTOS</t>
  </si>
  <si>
    <t xml:space="preserve"> -0-</t>
  </si>
  <si>
    <t>Classificação Econômica Receita - 2022</t>
  </si>
  <si>
    <t>=B8</t>
  </si>
  <si>
    <t>LISTAR [CÓDIGO] E [NOME] DA RECEITA</t>
  </si>
  <si>
    <t>(6) PREVISÃO DA RECEITA ORÇAMENTÁRIA</t>
  </si>
  <si>
    <t>5.2.1.*</t>
  </si>
  <si>
    <t>(4.5) CLASSIFICAÇÃO ECONÔMICA DA RECEITA ORÇAMENTÁRIA</t>
  </si>
  <si>
    <t>C8</t>
  </si>
  <si>
    <t xml:space="preserve">SOMA  [(DÉBITO - CRÉDITO)M1] </t>
  </si>
  <si>
    <t>5.2.1.1.* (exceto 521120101)</t>
  </si>
  <si>
    <t>D8</t>
  </si>
  <si>
    <t>SOMA [(DÉBITO - CRÉDITO)M1]    ATÉ                                                                       [(DÉBITO - CRÉDITO) MA]  - Em Dezembro considerar  a movimentação até o mês 13.</t>
  </si>
  <si>
    <t>5.2.1.*  (exceto 521120101 e 521210301)</t>
  </si>
  <si>
    <t>=E8</t>
  </si>
  <si>
    <t>SOMA [(CRÉDITO-DÉBITO)M1]    ATÉ                                                                       [(CRÉDITO-DÉBITO) MA]  - Em Dezembro considerar  a movimentação até o mês 13.</t>
  </si>
  <si>
    <r>
      <t xml:space="preserve">6.2.1.2.0.00.00  </t>
    </r>
    <r>
      <rPr>
        <b/>
        <sz val="9"/>
        <rFont val="Calibri"/>
        <family val="2"/>
      </rPr>
      <t>-</t>
    </r>
  </si>
  <si>
    <r>
      <t xml:space="preserve">(6.2.1.3.2.00.00 + </t>
    </r>
    <r>
      <rPr>
        <sz val="9"/>
        <rFont val="Calibri"/>
        <family val="2"/>
      </rPr>
      <t>6.2.1.3.9.00.00)</t>
    </r>
  </si>
  <si>
    <t>=B9</t>
  </si>
  <si>
    <t xml:space="preserve"> DÍVIDA ATIVA DE IMPOSTOS</t>
  </si>
  <si>
    <t>=B10</t>
  </si>
  <si>
    <t>C10</t>
  </si>
  <si>
    <t>D10</t>
  </si>
  <si>
    <t>'5.2.1.*  (exceto 521120101 e 521210301)</t>
  </si>
  <si>
    <t>=E10</t>
  </si>
  <si>
    <t>(6.2.1.3.2.00.00 + 6.2.1.3.9.00.00)</t>
  </si>
  <si>
    <t>=B11</t>
  </si>
  <si>
    <t xml:space="preserve"> JUROS E MULTAS DE IMPOSTOS E DE DÍVIDA ATIVA DE IMPOSTOS</t>
  </si>
  <si>
    <t>=B12</t>
  </si>
  <si>
    <t>C12</t>
  </si>
  <si>
    <t>D12</t>
  </si>
  <si>
    <t>=E12</t>
  </si>
  <si>
    <t>=B14</t>
  </si>
  <si>
    <t>TRANSFERÊNCIAS</t>
  </si>
  <si>
    <t>=B15</t>
  </si>
  <si>
    <t>FEDERAIS</t>
  </si>
  <si>
    <t>=B16</t>
  </si>
  <si>
    <t>C16</t>
  </si>
  <si>
    <t>D16</t>
  </si>
  <si>
    <t>=E16</t>
  </si>
  <si>
    <r>
      <t xml:space="preserve">6.2.1.2.0.00.00  </t>
    </r>
    <r>
      <rPr>
        <sz val="9"/>
        <rFont val="Calibri"/>
        <family val="2"/>
      </rPr>
      <t>-</t>
    </r>
  </si>
  <si>
    <t xml:space="preserve"> (6.2.1.3.2.00.00 + 6.2.1.3.9.00.00)</t>
  </si>
  <si>
    <t>=B18</t>
  </si>
  <si>
    <t>ESTADUAIS</t>
  </si>
  <si>
    <t>=B19</t>
  </si>
  <si>
    <t>Classif. Receita  =  172150*;  172152*;172151*</t>
  </si>
  <si>
    <t>5.2.1.1.1.00.00 + 5.2.1.2.* (Somente contas analíticas)</t>
  </si>
  <si>
    <t>C19</t>
  </si>
  <si>
    <t>D19</t>
  </si>
  <si>
    <t>=E19</t>
  </si>
  <si>
    <t>(6)                                          PREVISÃO DA RECEITA ORÇAMENTÁRIA</t>
  </si>
  <si>
    <t>=B27</t>
  </si>
  <si>
    <t>REDUÇÕES DE TRANSFERÊNCIAS</t>
  </si>
  <si>
    <t>=B28</t>
  </si>
  <si>
    <t>=B29</t>
  </si>
  <si>
    <t>5.2.1.1.2.01.01</t>
  </si>
  <si>
    <t>C29</t>
  </si>
  <si>
    <t xml:space="preserve">SOMA [(CRÉDITO-DÉBITO)M1]   </t>
  </si>
  <si>
    <t>D29</t>
  </si>
  <si>
    <t>5.2.1.1.2.01.01 + 5.2.1.2.1.03.01</t>
  </si>
  <si>
    <t>=E29</t>
  </si>
  <si>
    <t>(4)                                          IDENTIFICADOR DE RECEITAS</t>
  </si>
  <si>
    <t>6.2.1.3.1.01.00</t>
  </si>
  <si>
    <t>=B31</t>
  </si>
  <si>
    <t>=B32</t>
  </si>
  <si>
    <t>C32</t>
  </si>
  <si>
    <t>D32</t>
  </si>
  <si>
    <t>=E32</t>
  </si>
  <si>
    <t>1/A</t>
  </si>
  <si>
    <t>F</t>
  </si>
  <si>
    <t>G</t>
  </si>
  <si>
    <t>FONTE</t>
  </si>
  <si>
    <t>CÓD.APLIC.</t>
  </si>
  <si>
    <t>CLASSIF. ECONÔMICA</t>
  </si>
  <si>
    <t>PREVISÃO INICIAL</t>
  </si>
  <si>
    <t>PREV.ATUALIZ.</t>
  </si>
  <si>
    <t>ARRECADADA ATÉ O TRIMESTRE</t>
  </si>
  <si>
    <t>RECEITAS VINCULADAS, EXCETO FUNDEB</t>
  </si>
  <si>
    <t>B4</t>
  </si>
  <si>
    <t>-</t>
  </si>
  <si>
    <t>E4=SOMA (E5)</t>
  </si>
  <si>
    <t>F4=SOMA (F5)</t>
  </si>
  <si>
    <t>G4=SOMA (G5)</t>
  </si>
  <si>
    <t>C5</t>
  </si>
  <si>
    <t>D5</t>
  </si>
  <si>
    <t>E5</t>
  </si>
  <si>
    <t>F5</t>
  </si>
  <si>
    <t>G5=SOMA(G6)</t>
  </si>
  <si>
    <t>C6</t>
  </si>
  <si>
    <t>D6</t>
  </si>
  <si>
    <t>E6</t>
  </si>
  <si>
    <t>F6</t>
  </si>
  <si>
    <t>G6</t>
  </si>
  <si>
    <t>APLICAÇÕES FINANCEIRAS</t>
  </si>
  <si>
    <t>B8</t>
  </si>
  <si>
    <t>F8</t>
  </si>
  <si>
    <t>G8=SOMA (G9)</t>
  </si>
  <si>
    <t>C9</t>
  </si>
  <si>
    <t>D9</t>
  </si>
  <si>
    <t>E9</t>
  </si>
  <si>
    <t>F9</t>
  </si>
  <si>
    <t>G9</t>
  </si>
  <si>
    <t>TOTAL</t>
  </si>
  <si>
    <t>E10=(E4+E8)</t>
  </si>
  <si>
    <t>F10=(F4+F8)</t>
  </si>
  <si>
    <t>SOMA (G4+G8)</t>
  </si>
  <si>
    <t>FUNDEB</t>
  </si>
  <si>
    <t>B14</t>
  </si>
  <si>
    <t>C14</t>
  </si>
  <si>
    <t>D14</t>
  </si>
  <si>
    <t>E14</t>
  </si>
  <si>
    <t>F14</t>
  </si>
  <si>
    <t>G14=SOMA(G15)</t>
  </si>
  <si>
    <t>C15</t>
  </si>
  <si>
    <t>D15</t>
  </si>
  <si>
    <t>E15</t>
  </si>
  <si>
    <t>F15</t>
  </si>
  <si>
    <t>G15</t>
  </si>
  <si>
    <t>B17</t>
  </si>
  <si>
    <t>C17</t>
  </si>
  <si>
    <t>D17</t>
  </si>
  <si>
    <t>E17</t>
  </si>
  <si>
    <t>F17</t>
  </si>
  <si>
    <t>G17=SOMA(G18)</t>
  </si>
  <si>
    <t>C18</t>
  </si>
  <si>
    <t>D18</t>
  </si>
  <si>
    <t>E18</t>
  </si>
  <si>
    <t>F18</t>
  </si>
  <si>
    <t>G18</t>
  </si>
  <si>
    <t>E19=(E14+E17)</t>
  </si>
  <si>
    <t>F19=(F14+F17)</t>
  </si>
  <si>
    <t>SOMA(G14+G17)</t>
  </si>
  <si>
    <t>Receitas da Complementação do Fundeb (*)</t>
  </si>
  <si>
    <t>Complementação da União VAAF</t>
  </si>
  <si>
    <t>G22</t>
  </si>
  <si>
    <t>Complementação da União VAAT</t>
  </si>
  <si>
    <t>G23</t>
  </si>
  <si>
    <t>(*) Trata-se de detalhamento do quadro de receitas do Fundeb acima.</t>
  </si>
  <si>
    <t>As receitas de aplicações financeiras (linha 8) englobam não só as decorrentes de recursos vinculados, mas também as decorrentes de recursos próprios e do FUNDEF (para aqueles municípios que tenham saldos remanescentes).</t>
  </si>
  <si>
    <t>CÉLULA</t>
  </si>
  <si>
    <t>CAMPO/CONDIÇÃO</t>
  </si>
  <si>
    <t>CONTA CONTÁBIL</t>
  </si>
  <si>
    <t>OBSERVAÇÕES</t>
  </si>
  <si>
    <t>LISTAR: [CÓDIGO] E [NOME] DE FONTES DE RECURSOS</t>
  </si>
  <si>
    <t>6 - PREVISÃO DA RECEITA ORÇAMENTÁRIA</t>
  </si>
  <si>
    <t xml:space="preserve"> (FR =2 , 5,  e Classif. Receita = 17145001; 17145101; 17145201; 17145301; 17145501; 17145601; 17145801;  17149901;  17245101; 17295201; 17615101; 17915101;  241250*; 24145101; 24225101; 24295101; 24325101; 24415101; 24615101; 24915101); (FR=7, e Classif Receita = 21125001; 21225001); (FR=2,5 e CA = 204*, 205* 206*  e Classif Receita 17225201)</t>
  </si>
  <si>
    <t>1.1 FONTE DE RECURSOS</t>
  </si>
  <si>
    <t>PREENCHER COM "00000"</t>
  </si>
  <si>
    <t>LISTAR: [CÓDIGO] E [NOME] DAS CLASSIFICAÇÕES ECONÔMICAS DAS RECEITAS</t>
  </si>
  <si>
    <t>4.5 - CLASSIFICAÇÃO ECONÔMICA DA RECEITA ORÇAMENTÁRIA</t>
  </si>
  <si>
    <t/>
  </si>
  <si>
    <t>6-PREVISÃO DA RECEITA ORÇAMENTÁRIA</t>
  </si>
  <si>
    <t>5.2.1.1.*</t>
  </si>
  <si>
    <t xml:space="preserve"> (FR =2 , 5, 6  e Classif. Receita = 17145001; 17145101; 17145201; 17145301; 17145501; 17145601; 17145801;  17149901;  17245101; 17295201; 17615101; 17915101;  241250*; 24145101; 24225101; 24295101; 24325101; 24415101; 24615101; 24915101); (FR=7, e Classif Receita = 21125001; 21225001); (FR=2,5 e CA = 204*, 205* 206*  e Classif Receita 17225201)</t>
  </si>
  <si>
    <t>LISTAR: [CÓDIGO) e [NOME] dos Códigos de Aplicação</t>
  </si>
  <si>
    <t>FR = 2,5 e CA = 200*,  201*,  202*,  207*,  210*, 212*, 213*,  220*, 230*, 232*, 233*, 240*, 242*, 243*, 280*, 281*, 282*, 283*, 284*, 285*, 286*, 287*, 288*, 291*, 292*, 293*, 294*, 295*, 296*, 297*, 298*, 299* e (exceto classificação receita= 1321.*);  (FR=7, CA = 203* e Classif Receita = 21125001; 21225001); (FR=2,5 e CA = 204*, 205*;  206*  e Classif Receita 17225201)</t>
  </si>
  <si>
    <r>
      <t xml:space="preserve">6.2.1.2.0.00.00 -(6.2.1.3.2.00.00 + </t>
    </r>
    <r>
      <rPr>
        <sz val="9"/>
        <rFont val="Calibri"/>
        <family val="2"/>
      </rPr>
      <t>6.2.1.3.9.00.00)</t>
    </r>
  </si>
  <si>
    <t>1.2 Código de Aplicação</t>
  </si>
  <si>
    <t>1.3 Códigos de Aplicação</t>
  </si>
  <si>
    <r>
      <t xml:space="preserve">6.2.1.2.0.00.00 - (6.2.1.3.2.00.00 + </t>
    </r>
    <r>
      <rPr>
        <sz val="9"/>
        <rFont val="Calibri"/>
        <family val="2"/>
      </rPr>
      <t>6.2.1.3.9.00.00)</t>
    </r>
  </si>
  <si>
    <r>
      <t xml:space="preserve">6.2.1.2.0.00.     </t>
    </r>
    <r>
      <rPr>
        <b/>
        <sz val="16"/>
        <rFont val="Calibri"/>
        <family val="2"/>
      </rPr>
      <t xml:space="preserve">- </t>
    </r>
  </si>
  <si>
    <t>FR = 1, 2, 5, 7  e [CA = 2* (exceto CA 26*, 27*)] e (Classif. Receita = 1321.*)</t>
  </si>
  <si>
    <r>
      <t xml:space="preserve">6.2.1.2.0.00.00; 6.2.1.3.2.00.00 + </t>
    </r>
    <r>
      <rPr>
        <sz val="9"/>
        <rFont val="Calibri"/>
        <family val="2"/>
      </rPr>
      <t>6.2.1.3.9.00.00</t>
    </r>
  </si>
  <si>
    <t>FR = 1, 2, 5, 7 e [CA = 2* (exceto CA 26*, 27*)] e (Classif. Receita = 1321.*)</t>
  </si>
  <si>
    <r>
      <t xml:space="preserve">6.2.1.2.0.00.00              </t>
    </r>
    <r>
      <rPr>
        <b/>
        <sz val="16"/>
        <rFont val="Calibri"/>
        <family val="2"/>
      </rPr>
      <t xml:space="preserve">- </t>
    </r>
  </si>
  <si>
    <t>LISTAR [CÓDIGO] E [NOME] DE FONTE DE RECURSOS</t>
  </si>
  <si>
    <t>1.1 - Fonte de Recursos</t>
  </si>
  <si>
    <t>LISTAR: [CÓDIGO] e [NOME] das Classificações Orçamentárias da Receita</t>
  </si>
  <si>
    <t>IDEM ACIMA</t>
  </si>
  <si>
    <t>LISTAR: [CÓDIGO] E [NOME] DA FONTE DE RECURSOS</t>
  </si>
  <si>
    <t>FR = 2,5 e CA = 26*, 27*  e  Classif. Receita = 1321.*</t>
  </si>
  <si>
    <t>521.*</t>
  </si>
  <si>
    <t>LISTAR: [CÓDIGO] E [NOME] da Classificações Orçamentária da Receita</t>
  </si>
  <si>
    <t>LISTAR: [CÓDIGO) e [NOME] do Código de Aplicação</t>
  </si>
  <si>
    <t>FR = 2,5 e CA = 26*, 27* e  Classif. Receita = 1321.*</t>
  </si>
  <si>
    <t>H</t>
  </si>
  <si>
    <t>I</t>
  </si>
  <si>
    <t>J</t>
  </si>
  <si>
    <t>K</t>
  </si>
  <si>
    <t>DESPESAS ORÇAMENTÁRIAS</t>
  </si>
  <si>
    <t>FUNÇÃO EDUCAÇÃO</t>
  </si>
  <si>
    <t>SUBFUNÇÕES</t>
  </si>
  <si>
    <t>FONTE DE RECURSOS</t>
  </si>
  <si>
    <t>CÓDIGO DE APLICAÇÃO</t>
  </si>
  <si>
    <t>CLASSIFIC. ECONÔMICA</t>
  </si>
  <si>
    <t>DOTAÇÃO INICIAL</t>
  </si>
  <si>
    <t>DOTAÇÃO ATUALIZADA</t>
  </si>
  <si>
    <t>DESPESA EMPENHADA ATÉ O TRIMESTRE</t>
  </si>
  <si>
    <t>DESPESA LIQUIDADA ATÉ O TRIMESTRE</t>
  </si>
  <si>
    <t>DESPESA PAGA ATÉ O TRIMESTRE</t>
  </si>
  <si>
    <t>G4 = SOMA (G5+G9)</t>
  </si>
  <si>
    <t>H4 = SOMA (H5+H9)</t>
  </si>
  <si>
    <t>I4 = SOMA (I5+I9)</t>
  </si>
  <si>
    <t>J4 = SOMA (J5+J9)</t>
  </si>
  <si>
    <t>K4 = SOMA (K5+K9)</t>
  </si>
  <si>
    <r>
      <t xml:space="preserve">C5 </t>
    </r>
    <r>
      <rPr>
        <b/>
        <sz val="8"/>
        <rFont val="Calibri"/>
        <family val="2"/>
      </rPr>
      <t>(TÍPICAS)</t>
    </r>
  </si>
  <si>
    <t>G5 = SOMA (G6)</t>
  </si>
  <si>
    <t>H5 = SOMA (H6)</t>
  </si>
  <si>
    <t>I5 = SOMA (I6)</t>
  </si>
  <si>
    <t>J5 = SOMA (J6)</t>
  </si>
  <si>
    <t>K5 = SOMA (K6)</t>
  </si>
  <si>
    <t>G6 = SOMA (G7)</t>
  </si>
  <si>
    <t>H6 = SOMA (H7)</t>
  </si>
  <si>
    <t>I6 = SOMA (I7)</t>
  </si>
  <si>
    <t>J6 = SOMA (J7)</t>
  </si>
  <si>
    <t>K6 = SOMA (K7)</t>
  </si>
  <si>
    <t>E7</t>
  </si>
  <si>
    <t>F7</t>
  </si>
  <si>
    <t>G7</t>
  </si>
  <si>
    <t>H7</t>
  </si>
  <si>
    <t>I7 = SOMA (I8)</t>
  </si>
  <si>
    <t>J7 = SOMA (J8)</t>
  </si>
  <si>
    <t>K7 = SOMA (K8)</t>
  </si>
  <si>
    <t>I8</t>
  </si>
  <si>
    <t>J8</t>
  </si>
  <si>
    <t>K8</t>
  </si>
  <si>
    <r>
      <t xml:space="preserve">C9 </t>
    </r>
    <r>
      <rPr>
        <b/>
        <sz val="8"/>
        <rFont val="Calibri"/>
        <family val="2"/>
      </rPr>
      <t>(ATÍPICAS)</t>
    </r>
  </si>
  <si>
    <t>G9 = SOMA (G10)</t>
  </si>
  <si>
    <t>H9 = SOMA (H10)</t>
  </si>
  <si>
    <t>I9 = SOMA I10</t>
  </si>
  <si>
    <t>J9 = SOMA (J10)</t>
  </si>
  <si>
    <t>K9 = SOMA (K10)</t>
  </si>
  <si>
    <t>G10 = SOMA (G11)</t>
  </si>
  <si>
    <t>H10 = SOMA (H11)</t>
  </si>
  <si>
    <t>I10 = SOMA (I11)</t>
  </si>
  <si>
    <t>J10 = SOMA (J11)</t>
  </si>
  <si>
    <t>K10 = SOMA K11</t>
  </si>
  <si>
    <t>E11</t>
  </si>
  <si>
    <t>F11</t>
  </si>
  <si>
    <t>G11</t>
  </si>
  <si>
    <t>H11</t>
  </si>
  <si>
    <t>I11 = SOMA I12</t>
  </si>
  <si>
    <t>J11 = SOMA J12</t>
  </si>
  <si>
    <t>K11 = SOMA K12</t>
  </si>
  <si>
    <t>E12</t>
  </si>
  <si>
    <t>F12</t>
  </si>
  <si>
    <t>I12</t>
  </si>
  <si>
    <t>J12</t>
  </si>
  <si>
    <t>K12</t>
  </si>
  <si>
    <r>
      <t xml:space="preserve">A exclusão desta parte do quadro se deu em virtude de que o o Manual da Educação, admite como despesas da Educação apenas aquelas identificadas pela </t>
    </r>
    <r>
      <rPr>
        <b/>
        <sz val="8"/>
        <rFont val="Calibri"/>
        <family val="2"/>
      </rPr>
      <t>função 12</t>
    </r>
    <r>
      <rPr>
        <sz val="8"/>
        <rFont val="Calibri"/>
        <family val="2"/>
      </rPr>
      <t>. Portanto, as despesas totais com educação irão aparecer neste quadro, desde que identificadas corretamente pela fonte de recursos, código de aplicação, função e subfunção, tendo em vista que este quadro demonstra o total das despesas com educação.
e 367 classifi cadas na funcional aplicada à Educação, 12</t>
    </r>
  </si>
  <si>
    <t>CONTA CORRENTE</t>
  </si>
  <si>
    <t>CAMPO / CONDIÇÃO</t>
  </si>
  <si>
    <t>NOME: FUNÇÃO 12 - EDUCAÇÃO</t>
  </si>
  <si>
    <t>LISTAR: CÓDIGOS E NOMES DAS SUBFUNÇÕES</t>
  </si>
  <si>
    <t>7 - DOTAÇÃO ORÇAMENTÁRIA OU  8 - ALTERAÇÃO DA DOTAÇÃO ORÇAMENTÁRIA</t>
  </si>
  <si>
    <t>FUNÇÃO = 12 e SUBFUNÇÃO = 361 a 368</t>
  </si>
  <si>
    <t>5.2.2.1.* (exceto 5.2.2.1.3.*)</t>
  </si>
  <si>
    <t>7.2 - SUBFUNÇÕES DE GOVERNO</t>
  </si>
  <si>
    <t>LISTAR: CÓDIGOS E NOMES DAS FONTES DE RECURSOS</t>
  </si>
  <si>
    <t>FR= ** e função 12 e subfunção 361 a 368</t>
  </si>
  <si>
    <t>1.1 - FONTES DE RECURSOS</t>
  </si>
  <si>
    <t>"00000"</t>
  </si>
  <si>
    <t>Código que consolidará os desdobramentos por Código de Aplicação e por Subelemento de cada dotação</t>
  </si>
  <si>
    <t>LISTAR: CÓDIGOS E NOMES DAS CLASSIFICAÇÕES ECONÔMICAS ATÉ O NÍVEL DE ELEMENTO, SUBORDINADAS A CADA FONTE DE RECURSOS</t>
  </si>
  <si>
    <t>5.2.2.1.*</t>
  </si>
  <si>
    <t>7.7 - CLASSIFICAÇÃO ECONÔMICA DA DESPESA (USAR ATÉ O NÍVEL DE ELEMENTO)</t>
  </si>
  <si>
    <t>(DÉBITOS - CRÉDITOS) EM "M1"</t>
  </si>
  <si>
    <t>7 - DOTAÇÃO ORÇAMENTÁRIA</t>
  </si>
  <si>
    <t>5.2.2.1.1.01.00</t>
  </si>
  <si>
    <t>(débitos-créditos) até MA. Em dezembro considerar (débitos-créditos) até mês 13</t>
  </si>
  <si>
    <t xml:space="preserve">FR= ** e função 12 e subfunção 361 a 368 </t>
  </si>
  <si>
    <t>LISTAR: CÓDIGOS E NOMES DOS CÓDIGOS DE APLICAÇÃO</t>
  </si>
  <si>
    <t>27 - DOTAÇÃO UTILIZADA</t>
  </si>
  <si>
    <t>6.2.2.1.3.01.00</t>
  </si>
  <si>
    <t>1.2 - CÓDIGOS DE APLICAÇÃO</t>
  </si>
  <si>
    <t>1.3 - CÓDIGOS DE APLICAÇÃO</t>
  </si>
  <si>
    <t>RELACIONADOS A "F8"</t>
  </si>
  <si>
    <t>(9) EMISSÃO DE EMPENHO</t>
  </si>
  <si>
    <t>8.5.3.2.1.00.00</t>
  </si>
  <si>
    <t>LISTAR: CÓDIGOS E NOMES DE CLASSIFICAÇÃO ECONÔMICA, ATÉ O NÍVEL DE SUBELEMENTO</t>
  </si>
  <si>
    <t>7.7 - CLASSIFICAÇÃO ECONÔMICA DA DESPESA (ATÉ O NÍVEL DE SUBELEMENTO)</t>
  </si>
  <si>
    <t>(créditos - débitos) até MA. Em dezembro considerar (créditos - débitos) até mês 13</t>
  </si>
  <si>
    <r>
      <t xml:space="preserve">(6.2.2.1.3.* </t>
    </r>
    <r>
      <rPr>
        <sz val="12"/>
        <rFont val="Calibri"/>
        <family val="2"/>
      </rPr>
      <t xml:space="preserve">+ </t>
    </r>
  </si>
  <si>
    <t>8.5.3.2.1.00.00 + 8.5.3.2.2.00.00 + 8.5.3.2.3.00.00 + 8.5.3.2.4.00.00)</t>
  </si>
  <si>
    <t>(6.2.2.1.3.03.00 + 6.2.2.1.3.04.00 +</t>
  </si>
  <si>
    <t>8.5.3.2.3.00.00 + 8.5.3.2.4.00.00)</t>
  </si>
  <si>
    <r>
      <t xml:space="preserve">(6.2.2.1.3.04.00 + </t>
    </r>
    <r>
      <rPr>
        <sz val="16"/>
        <rFont val="Calibri"/>
        <family val="2"/>
      </rPr>
      <t/>
    </r>
  </si>
  <si>
    <t>8.5.3.2.4.00.00)</t>
  </si>
  <si>
    <t>FR = ** e Função = 12 e  subfunção 122 , 128,  306</t>
  </si>
  <si>
    <t>FR=** e função 12 e subfunção 122, 128, 306</t>
  </si>
  <si>
    <t>FR=** e função 12 e subfunção 122, 128,  306</t>
  </si>
  <si>
    <t xml:space="preserve">FR=** e função 12 e subfunção 122, 128, 306 </t>
  </si>
  <si>
    <t>RELACIONADOS A "F12"</t>
  </si>
  <si>
    <t>7.7 - CLASSIFICAÇÃO ECONÔMICA DA DESPESA (USAR ATÉ O NÍVEL DE SUBELEMENTO)</t>
  </si>
  <si>
    <r>
      <t xml:space="preserve">(6.2.2.1.3.* </t>
    </r>
    <r>
      <rPr>
        <sz val="14"/>
        <rFont val="Calibri"/>
        <family val="2"/>
      </rPr>
      <t xml:space="preserve">+ </t>
    </r>
  </si>
  <si>
    <t>L</t>
  </si>
  <si>
    <t>M</t>
  </si>
  <si>
    <t>N</t>
  </si>
  <si>
    <t>O</t>
  </si>
  <si>
    <t>P</t>
  </si>
  <si>
    <t>QUADRO 4 - MOVIMENTAÇÃO FINANCEIRA DA EDUCAÇÃO</t>
  </si>
  <si>
    <t>TRIMESTRAL (T1=M1+M2+M3)</t>
  </si>
  <si>
    <t>A) MOVIMENTAÇÃO BANCÁRIA</t>
  </si>
  <si>
    <t>CLASSIFICAÇÃO CONTÁBIL</t>
  </si>
  <si>
    <t>DOMICÍLIO BANCÁRIO</t>
  </si>
  <si>
    <t>SALDO EXERCÍCIO ANTERIOR</t>
  </si>
  <si>
    <t>MOVIMENTO ATÉ O TRIMESTRE</t>
  </si>
  <si>
    <t>SALDO ATUAL</t>
  </si>
  <si>
    <t>ÓRGÃO</t>
  </si>
  <si>
    <t>CÓDIGO</t>
  </si>
  <si>
    <t>NOME</t>
  </si>
  <si>
    <t>BANCO</t>
  </si>
  <si>
    <t>AGÊNCIA</t>
  </si>
  <si>
    <t>CONTA</t>
  </si>
  <si>
    <t>VALOR</t>
  </si>
  <si>
    <t>D/C</t>
  </si>
  <si>
    <t>ENTRADAS</t>
  </si>
  <si>
    <t>SAÍDAS</t>
  </si>
  <si>
    <t>ÓRGÃOS DA ADMINISTRAÇÃO DIRETA (B8)</t>
  </si>
  <si>
    <t>I9+I14</t>
  </si>
  <si>
    <t>K9+K14</t>
  </si>
  <si>
    <t>L9+L14</t>
  </si>
  <si>
    <t>M9+M14</t>
  </si>
  <si>
    <t>DISPONIBILIDADES (B9)</t>
  </si>
  <si>
    <t>I10+I12</t>
  </si>
  <si>
    <t>K10+K12</t>
  </si>
  <si>
    <t>L10+L12</t>
  </si>
  <si>
    <t>M10+M12</t>
  </si>
  <si>
    <t>CAIXA (C10)</t>
  </si>
  <si>
    <t>SOMA(I11)</t>
  </si>
  <si>
    <t>SOMA(K11)</t>
  </si>
  <si>
    <t>SOMA(L11)</t>
  </si>
  <si>
    <t>SOMA(M11)</t>
  </si>
  <si>
    <t>I11+K11-L11</t>
  </si>
  <si>
    <t>BANCOS (C12)</t>
  </si>
  <si>
    <t>SOMA(I13)</t>
  </si>
  <si>
    <t>=SOMA(K13)</t>
  </si>
  <si>
    <t>SOMA(L13)</t>
  </si>
  <si>
    <t>SOMA(M13)</t>
  </si>
  <si>
    <t>I13+K13-L13</t>
  </si>
  <si>
    <t>APLICAÇÕES FINANCEIRAS(B14)</t>
  </si>
  <si>
    <t>APLICAÇÕES FINANCEIRAS DE LIQUIDEZ IMEDIATA (C15)</t>
  </si>
  <si>
    <t>SOMA(I16)</t>
  </si>
  <si>
    <t>SOMA(K16)</t>
  </si>
  <si>
    <t>SOMA(L16)</t>
  </si>
  <si>
    <t>SOMA(M16)</t>
  </si>
  <si>
    <t>I16+K16-L16</t>
  </si>
  <si>
    <t>ÓRGÃOS DA ADMINISTRAÇÃO INDIRETA (B21)</t>
  </si>
  <si>
    <t>I22+I27</t>
  </si>
  <si>
    <t>K22+K27</t>
  </si>
  <si>
    <t>L22+L27</t>
  </si>
  <si>
    <t>M22+M27</t>
  </si>
  <si>
    <t>DISPONIBILIDADES (B22)</t>
  </si>
  <si>
    <t>I23+I25</t>
  </si>
  <si>
    <t>K23+K25</t>
  </si>
  <si>
    <t>L23+L25</t>
  </si>
  <si>
    <t>M23+M25</t>
  </si>
  <si>
    <t>CAIXA (C23)</t>
  </si>
  <si>
    <t>SOMA(I24)</t>
  </si>
  <si>
    <t>SOMA(K24)</t>
  </si>
  <si>
    <t>SOMA(L24)</t>
  </si>
  <si>
    <t>SOMA(M24)</t>
  </si>
  <si>
    <t>I24+K24-L24</t>
  </si>
  <si>
    <t>BANCOS (C25)</t>
  </si>
  <si>
    <t>SOMA(I26)</t>
  </si>
  <si>
    <t>SOMA(K26)</t>
  </si>
  <si>
    <t>SOMA(L26)</t>
  </si>
  <si>
    <t>SOMA(M26)</t>
  </si>
  <si>
    <t>I26+K26-L26</t>
  </si>
  <si>
    <t>APLICAÇÕES FINANCEIRAS(B27)</t>
  </si>
  <si>
    <t>APLICAÇÕES FINANCEIRAS DE LIQUIDEZ IMEDIATA (C28)</t>
  </si>
  <si>
    <t>SOMA(I29)</t>
  </si>
  <si>
    <t>SOMA(K29)</t>
  </si>
  <si>
    <t>SOMA(L29)</t>
  </si>
  <si>
    <t>SOMA(M29)</t>
  </si>
  <si>
    <t>I29+K29-L29</t>
  </si>
  <si>
    <t>SOMA(I8) +SOMA(I21)</t>
  </si>
  <si>
    <t>SOMA(K8) +SOMA(K21)</t>
  </si>
  <si>
    <t>SOMA(L8) +SOMA(N21)</t>
  </si>
  <si>
    <t>SOMA(M8) +SOMA(M21)</t>
  </si>
  <si>
    <t>N35</t>
  </si>
  <si>
    <t>B) MOVIMENTAÇÃO POR FONTE DE RECURSOS</t>
  </si>
  <si>
    <t>MOVIMENTO ATÉ O TRIM.</t>
  </si>
  <si>
    <t xml:space="preserve">FONTE DE RECURSOS </t>
  </si>
  <si>
    <t>CÓDIGO  APLICA ÇÃO</t>
  </si>
  <si>
    <t>ENTRADAS/ RECEITAS</t>
  </si>
  <si>
    <t>SAÍDAS/ PAGAMENTOS</t>
  </si>
  <si>
    <t>FONTE DE RECURSOS (B42)</t>
  </si>
  <si>
    <t>I43+I45</t>
  </si>
  <si>
    <t>K43+K45</t>
  </si>
  <si>
    <t>L43+L45</t>
  </si>
  <si>
    <t>M43+M45</t>
  </si>
  <si>
    <t>DO EXERCÍCIO (C43)</t>
  </si>
  <si>
    <t>SOMA(I44)</t>
  </si>
  <si>
    <t>SOMA(K44)</t>
  </si>
  <si>
    <t>SOMA(L44)</t>
  </si>
  <si>
    <t>SOMA(M44)</t>
  </si>
  <si>
    <t>I44+K44-L44</t>
  </si>
  <si>
    <t>DE EXERCÍCIOS ANTERIORES (C45)</t>
  </si>
  <si>
    <t>SOMA(I46)</t>
  </si>
  <si>
    <t>SOMA(K46)</t>
  </si>
  <si>
    <t>SOMA(L46)</t>
  </si>
  <si>
    <t>SOMA(M46)</t>
  </si>
  <si>
    <t>I46+K46-L46</t>
  </si>
  <si>
    <t>SOMA(I42)</t>
  </si>
  <si>
    <t>SOMA(K42)</t>
  </si>
  <si>
    <t>SOMA(L42)</t>
  </si>
  <si>
    <t>SOMA(M42)</t>
  </si>
  <si>
    <t>OBSERVA ÇÕES</t>
  </si>
  <si>
    <t xml:space="preserve">ÓRGÃOS DA ADMINISTRAÇÃO DIRETA </t>
  </si>
  <si>
    <t>B9</t>
  </si>
  <si>
    <t xml:space="preserve">DISPONIBILIDADES </t>
  </si>
  <si>
    <t xml:space="preserve">CAIXA </t>
  </si>
  <si>
    <t>B11</t>
  </si>
  <si>
    <t>LISTAR [CÓDIGO] E [NOME] DO ÓRGÃO</t>
  </si>
  <si>
    <t>CADASTRO DE ORGÃOS E/OU PEÇAS DE PLANEJAMENTO</t>
  </si>
  <si>
    <t>C11</t>
  </si>
  <si>
    <t>LISTAR [CÓDIGO] DA DISPONIBILIDADE FINANCEIRA</t>
  </si>
  <si>
    <t>(01) DISPONIBILIDADE FINANCEIRA</t>
  </si>
  <si>
    <t>CÓDIGO DE APLICAÇÃO = "2*"</t>
  </si>
  <si>
    <t>D11</t>
  </si>
  <si>
    <t>LISTAR [NOME] DA DISPONIBILIDADE FINANCEIRA</t>
  </si>
  <si>
    <t>1.2 CÓDIGO DE APLICAÇÃO</t>
  </si>
  <si>
    <t>1.3 CÓDIGO DE APLICAÇÃO</t>
  </si>
  <si>
    <t>(BRANCO)</t>
  </si>
  <si>
    <t>I11</t>
  </si>
  <si>
    <t>LISTAR [SALDO INICIAL]M0</t>
  </si>
  <si>
    <t>"1.1.1.1.1.01.00"</t>
  </si>
  <si>
    <t>J11</t>
  </si>
  <si>
    <t>[D] OU [C]</t>
  </si>
  <si>
    <t>SINAL DO SALDO EXERCÍCIO ANTERIOR</t>
  </si>
  <si>
    <t>K11</t>
  </si>
  <si>
    <t>SOMA[DÉBITO]M1 ATÉ [DÉBITO]MA. Em dezembro considerar SOMA[DÉBITO]M1 ATÉ [DÉBITO]mês 13.</t>
  </si>
  <si>
    <t>L11</t>
  </si>
  <si>
    <t>SOMA[CRÉDITO]M1 ATÉ [CRÉDITO]MA. Em Dezembro considerar SOMA[CRÉDITO]M1 ATÉ [CRÉDITO] mês 13.</t>
  </si>
  <si>
    <t>N11</t>
  </si>
  <si>
    <t>SINAL APÓS  CÁLCULO</t>
  </si>
  <si>
    <t>BANCOS</t>
  </si>
  <si>
    <t>B13</t>
  </si>
  <si>
    <t>C13</t>
  </si>
  <si>
    <t>-0-</t>
  </si>
  <si>
    <t>2.1 DOMICÍLIO BANCÁRIO</t>
  </si>
  <si>
    <t>D13</t>
  </si>
  <si>
    <t>2.1 DOMICÍLIO BANCÁRIO E 1.3 CÓDIGO DE APLICAÇÃO</t>
  </si>
  <si>
    <t>E13</t>
  </si>
  <si>
    <t>LISTAR [CODIGO] DO BANCO</t>
  </si>
  <si>
    <t>(2) DOMICÍLIO BANCÁRIO</t>
  </si>
  <si>
    <t>"1.1.1.1.1.02.00 + 1.1.1.1.1.06.* + 1.1.1.1.1.19.00 + 1.1.1.1.1.30.00 + 1.1.1.1.1.50.00</t>
  </si>
  <si>
    <t xml:space="preserve">(2.1) DOMICÍLIO BANCÁRIO </t>
  </si>
  <si>
    <t>F13</t>
  </si>
  <si>
    <t>LISTAR [CÓDIGO] DA AGÊNCIA</t>
  </si>
  <si>
    <t xml:space="preserve">"1.1.1.1.1.02.00 + 1.1.1.1.1.06.* + 1.1.1.1.1.19.00 + 1.1.1.1.1.30.00 </t>
  </si>
  <si>
    <t>G13</t>
  </si>
  <si>
    <t>LISTAR [CÓDIGO] DA CONTA</t>
  </si>
  <si>
    <t>"1.1.1.1.1.02.00 + 1.1.1.1.1.06.* + 1.1.1.1.1.19.00 + 1.1.1.1.1.30.00</t>
  </si>
  <si>
    <t>H13</t>
  </si>
  <si>
    <t>LISTAR [NOME] DA CONTA BANCÁRIA</t>
  </si>
  <si>
    <t>LISTAR [SALDO  INICIAL]M0</t>
  </si>
  <si>
    <t>J13</t>
  </si>
  <si>
    <t>K13</t>
  </si>
  <si>
    <t>SOMA [DÉBITO]M1 ATÉ [DÉBITO] MA. Em dezembro considerar SOMA [DÉBITO]M1 ATÉ [DÉBITO]mês 13.</t>
  </si>
  <si>
    <t>L13</t>
  </si>
  <si>
    <t>N13</t>
  </si>
  <si>
    <t xml:space="preserve">APLICAÇÕES FINANCEIRAS </t>
  </si>
  <si>
    <t xml:space="preserve">POUPANÇAS </t>
  </si>
  <si>
    <t>B16</t>
  </si>
  <si>
    <t>E16</t>
  </si>
  <si>
    <t>1.1.1.1.1.50.00</t>
  </si>
  <si>
    <t>F16</t>
  </si>
  <si>
    <t>G16</t>
  </si>
  <si>
    <t>H16</t>
  </si>
  <si>
    <t>I16</t>
  </si>
  <si>
    <t>J16</t>
  </si>
  <si>
    <t>K16</t>
  </si>
  <si>
    <t>L16</t>
  </si>
  <si>
    <t>N16</t>
  </si>
  <si>
    <t>I18</t>
  </si>
  <si>
    <t>E20</t>
  </si>
  <si>
    <t>G20</t>
  </si>
  <si>
    <t>I20</t>
  </si>
  <si>
    <t>B21</t>
  </si>
  <si>
    <t xml:space="preserve">ÓRGÃOS DA ADMINISTRAÇÃO INDIRETA </t>
  </si>
  <si>
    <t>B22</t>
  </si>
  <si>
    <t>C23</t>
  </si>
  <si>
    <t>B24</t>
  </si>
  <si>
    <t>C24</t>
  </si>
  <si>
    <t>D24</t>
  </si>
  <si>
    <t>E24</t>
  </si>
  <si>
    <t>F24</t>
  </si>
  <si>
    <t>G24</t>
  </si>
  <si>
    <t>H24</t>
  </si>
  <si>
    <t>I24</t>
  </si>
  <si>
    <t>J24</t>
  </si>
  <si>
    <t>K24</t>
  </si>
  <si>
    <t>L24</t>
  </si>
  <si>
    <t>N24</t>
  </si>
  <si>
    <t>C25</t>
  </si>
  <si>
    <t>B26</t>
  </si>
  <si>
    <t>C26</t>
  </si>
  <si>
    <t>D26</t>
  </si>
  <si>
    <t>E26</t>
  </si>
  <si>
    <t>F26</t>
  </si>
  <si>
    <t>G26</t>
  </si>
  <si>
    <t>H26</t>
  </si>
  <si>
    <t>I26</t>
  </si>
  <si>
    <t>J26</t>
  </si>
  <si>
    <t>K26</t>
  </si>
  <si>
    <t>L26</t>
  </si>
  <si>
    <t>N26</t>
  </si>
  <si>
    <t>B27</t>
  </si>
  <si>
    <t>C28</t>
  </si>
  <si>
    <t>B29</t>
  </si>
  <si>
    <t>E29</t>
  </si>
  <si>
    <t>F29</t>
  </si>
  <si>
    <t>G29</t>
  </si>
  <si>
    <t>H29</t>
  </si>
  <si>
    <t>I29</t>
  </si>
  <si>
    <t>J29</t>
  </si>
  <si>
    <t>K29</t>
  </si>
  <si>
    <t>L29</t>
  </si>
  <si>
    <t>SOMA[CRÉDITO]M1 ATÉ [CRÉDITO]MA (em dezembro considerar os saldos do mês 13)</t>
  </si>
  <si>
    <t>N29</t>
  </si>
  <si>
    <t>PREENCHIMENTO 2013</t>
  </si>
  <si>
    <t>B42</t>
  </si>
  <si>
    <t>C43</t>
  </si>
  <si>
    <t xml:space="preserve">DO EXERCÍCIO </t>
  </si>
  <si>
    <t>B44</t>
  </si>
  <si>
    <t xml:space="preserve">LISTAR [CÓDIGO] E [NOME] DA FONTE  DE RECURSOS </t>
  </si>
  <si>
    <t>FONTE DE RECURSOS= "01; 02; 03; 04; 05; 07 OU 08"</t>
  </si>
  <si>
    <t>(1.1) FONTE DE RECURSOS</t>
  </si>
  <si>
    <t>C44</t>
  </si>
  <si>
    <t>LISTAR                                     [CÓDIGO] E [NOME]                   CÓDIGO DE APLICAÇÃO</t>
  </si>
  <si>
    <t>(1.2) CÓDIGOS DE APLICAÇÃO</t>
  </si>
  <si>
    <t>(1.3) CÓDIGOS DE APLICAÇÃO</t>
  </si>
  <si>
    <t>D44</t>
  </si>
  <si>
    <t>E44</t>
  </si>
  <si>
    <t>SE A DISPONIBILIDADE FINANCEIRA FOR "CAIXA", OS CAMPOS DEVERÃO FICAR EM BRANCO</t>
  </si>
  <si>
    <t>F44</t>
  </si>
  <si>
    <t>G44</t>
  </si>
  <si>
    <t>H44</t>
  </si>
  <si>
    <t>I44</t>
  </si>
  <si>
    <t>[SALDO INICIAL(M0)] * -1</t>
  </si>
  <si>
    <t>= 8.2.1.1.1.01.00 + 8.2.1.1.2.* + 8.2.1.1.3.*</t>
  </si>
  <si>
    <t>J44</t>
  </si>
  <si>
    <t>K44</t>
  </si>
  <si>
    <t>SOMA [CRÉDITO]M1 ATÉ [CRÉDITO] MA. Em dezembro considerar SOMA [CRÉDITO]M1 ATÉ [CRÉDITO]mês 13.</t>
  </si>
  <si>
    <t>L44</t>
  </si>
  <si>
    <t>N44</t>
  </si>
  <si>
    <t>C45</t>
  </si>
  <si>
    <t xml:space="preserve">DE EXERCÍCIOS ANTERIORES </t>
  </si>
  <si>
    <t>B46</t>
  </si>
  <si>
    <t>C46</t>
  </si>
  <si>
    <t>D46</t>
  </si>
  <si>
    <t>E46</t>
  </si>
  <si>
    <t>F46</t>
  </si>
  <si>
    <t>G46</t>
  </si>
  <si>
    <t>H46</t>
  </si>
  <si>
    <t>I46</t>
  </si>
  <si>
    <t>= 8.2.1.1.1.02.00</t>
  </si>
  <si>
    <t>J46</t>
  </si>
  <si>
    <t>K46</t>
  </si>
  <si>
    <t>L46</t>
  </si>
  <si>
    <t>N46</t>
  </si>
  <si>
    <t>RECEITAS DO FUNDEB</t>
  </si>
  <si>
    <t>RETENÇÕES AO FUNDEB</t>
  </si>
  <si>
    <t>PREVISÃO ATUALIZADA PARA O EXERCÍCIO</t>
  </si>
  <si>
    <t>RECEBIDO ATÉ O TRIMESTRE</t>
  </si>
  <si>
    <t>RETIDO ATÉ O TRIMESTRE</t>
  </si>
  <si>
    <t>C4</t>
  </si>
  <si>
    <t>D4</t>
  </si>
  <si>
    <t>E4</t>
  </si>
  <si>
    <t>F4</t>
  </si>
  <si>
    <t>APURAÇÃO DO RESULTADO DO FUNDEB ATÉ O TRIMESTRE</t>
  </si>
  <si>
    <t>TRANSFERÊNCIAS RECEBIDAS</t>
  </si>
  <si>
    <t>RETENÇÕES</t>
  </si>
  <si>
    <t>DIFERENÇA (RECEBIDO - RETIDO)</t>
  </si>
  <si>
    <t>GANHO</t>
  </si>
  <si>
    <t>PERDA</t>
  </si>
  <si>
    <t>DESPESAS TOTAIS</t>
  </si>
  <si>
    <t>DOTAÇÃO ATUALIZADA PARA O EXERCÍCIO</t>
  </si>
  <si>
    <t>%</t>
  </si>
  <si>
    <t>E19</t>
  </si>
  <si>
    <t>G19</t>
  </si>
  <si>
    <t>I19</t>
  </si>
  <si>
    <t>DEDUÇÕES</t>
  </si>
  <si>
    <t>E22+E23+E24</t>
  </si>
  <si>
    <t>F22+F23+F24</t>
  </si>
  <si>
    <t>G22+G23+G24</t>
  </si>
  <si>
    <t>H22+H23+H24</t>
  </si>
  <si>
    <t>I22+I23+I24</t>
  </si>
  <si>
    <t>J22+J23+J24</t>
  </si>
  <si>
    <t>( - ) Desp.c/Aposent. (3190.01.00)</t>
  </si>
  <si>
    <t>E22</t>
  </si>
  <si>
    <t>I22</t>
  </si>
  <si>
    <t>( - ) Desp.c/Pensões (3190.03.00)</t>
  </si>
  <si>
    <t>E23</t>
  </si>
  <si>
    <t>I23</t>
  </si>
  <si>
    <t>( - ) Outras Despesas com Inativos</t>
  </si>
  <si>
    <t>E27+E28+E29</t>
  </si>
  <si>
    <t>G27+G28+G29</t>
  </si>
  <si>
    <t>I27+I28+I29</t>
  </si>
  <si>
    <t>E27</t>
  </si>
  <si>
    <t>G27</t>
  </si>
  <si>
    <t>I27</t>
  </si>
  <si>
    <t>E28</t>
  </si>
  <si>
    <t>G28</t>
  </si>
  <si>
    <t>I28</t>
  </si>
  <si>
    <t>DESPESAS LÍQUIDAS</t>
  </si>
  <si>
    <t>E18-E21</t>
  </si>
  <si>
    <t>G18-G21</t>
  </si>
  <si>
    <t>I18-I21</t>
  </si>
  <si>
    <t>E19-E26</t>
  </si>
  <si>
    <t>G19-G26</t>
  </si>
  <si>
    <t>I19-I26</t>
  </si>
  <si>
    <t>Recursos recebidos a título de Complementação da União VAAT - Aplicação em Despesas de Capital - art. 27 Lei 14.113/2020</t>
  </si>
  <si>
    <t>Total da Complementação da União VAAT arrecadado</t>
  </si>
  <si>
    <t>G38</t>
  </si>
  <si>
    <t>Percentual mínimo de aplicação - Despesa de Capital</t>
  </si>
  <si>
    <t xml:space="preserve">DESPESA EMPENHADA </t>
  </si>
  <si>
    <t>DESPESA LIQUIDADA</t>
  </si>
  <si>
    <t xml:space="preserve">DESPESA PAGA </t>
  </si>
  <si>
    <t>Complementação da União VAAT - Despesas de Capital</t>
  </si>
  <si>
    <t>E41</t>
  </si>
  <si>
    <t>(E41/G38)*100</t>
  </si>
  <si>
    <t>G41</t>
  </si>
  <si>
    <t>(G41/G38)*100</t>
  </si>
  <si>
    <t>I41</t>
  </si>
  <si>
    <t>(I41/G38)*100</t>
  </si>
  <si>
    <t>Percentual mínimo de aplicação - Educação Infantil</t>
  </si>
  <si>
    <t>E47</t>
  </si>
  <si>
    <t>(E47/G38)*100</t>
  </si>
  <si>
    <t>G47</t>
  </si>
  <si>
    <t>(G47/G38)*100</t>
  </si>
  <si>
    <t>I47</t>
  </si>
  <si>
    <t xml:space="preserve">PREENCHIMENTO </t>
  </si>
  <si>
    <t>='Q1'D27</t>
  </si>
  <si>
    <t>='Q1'E27</t>
  </si>
  <si>
    <t>=D4</t>
  </si>
  <si>
    <t>=F4</t>
  </si>
  <si>
    <t>SE (F7 &lt; E7 ;E7-F7); 0</t>
  </si>
  <si>
    <t>SE (F7 &gt; E7 ; F7- E7); 0</t>
  </si>
  <si>
    <t>6.2.2.1.3.* + 8.5.3.2.1.00.00 + 8.5.3.2.2.00.00 + 8.5.3.2.3.00.00 + 8.5.3.2.4.00.00)</t>
  </si>
  <si>
    <t xml:space="preserve">(6.2.2.1.3.03.00 + 6.2.2.1.3.04.00 + 8.5.3.2.3.00.00 + 8.5.3.2.4.00.00) </t>
  </si>
  <si>
    <t>(6.2.2.1.3.04.00 + 8.5.3.2.4.00.00)</t>
  </si>
  <si>
    <t>6.2.2.1.3.*</t>
  </si>
  <si>
    <t xml:space="preserve">(6.2.2.1.3.03.00 + 6.2.2.1.3.04.00) </t>
  </si>
  <si>
    <t xml:space="preserve">6.2.2.1.3.04.00  </t>
  </si>
  <si>
    <t>6.2.2.1.3.04.00</t>
  </si>
  <si>
    <t xml:space="preserve">6.2.2.1.3.04.00 </t>
  </si>
  <si>
    <t>RECEITAS DE IMPOSTOS</t>
  </si>
  <si>
    <t>APLICAÇÕES MÍNIMAS CONSTITUCIONAIS</t>
  </si>
  <si>
    <t>ARRECADADO ATÉ O TRIMESTRE</t>
  </si>
  <si>
    <t>PARA O EXERCÍCIO</t>
  </si>
  <si>
    <t>ATÉ O TRIMESTRE</t>
  </si>
  <si>
    <t>TRANSFERÊNCIAS DA UNIÃO</t>
  </si>
  <si>
    <t>C7*25/100</t>
  </si>
  <si>
    <t>D7*25/100</t>
  </si>
  <si>
    <t>TRANSFERÊNCIAS DO ESTADO</t>
  </si>
  <si>
    <t>SOMA (C4+C5+C6)</t>
  </si>
  <si>
    <t>SOMA (D4+D5+D6)</t>
  </si>
  <si>
    <t>RECEITAS LÍQUIDAS</t>
  </si>
  <si>
    <t>SOMA (C7-C8)</t>
  </si>
  <si>
    <t>SOMA (D7-D8)</t>
  </si>
  <si>
    <t>(C15+C16+C17)</t>
  </si>
  <si>
    <t>(D15+D16+D17)</t>
  </si>
  <si>
    <t>(E15+E16+E17)</t>
  </si>
  <si>
    <t>(F15+F16+F17)</t>
  </si>
  <si>
    <t>(G15+G16+G17)</t>
  </si>
  <si>
    <t>(H15+H16+H17)</t>
  </si>
  <si>
    <t>(I15+I16+I17)</t>
  </si>
  <si>
    <t>(J15+J16+J17)</t>
  </si>
  <si>
    <t>ENSINO FUNDAMENTAL</t>
  </si>
  <si>
    <t>(C15/C7)*100</t>
  </si>
  <si>
    <t>(E15/D7)*100</t>
  </si>
  <si>
    <t>(G15/D7)*100</t>
  </si>
  <si>
    <t>I15</t>
  </si>
  <si>
    <t>(I15/D7)*100</t>
  </si>
  <si>
    <t>EDUCAÇÃO INFANTIL</t>
  </si>
  <si>
    <t>(C16/C7)*100</t>
  </si>
  <si>
    <t>(E16/D7)*100</t>
  </si>
  <si>
    <t>(G16/D7)*100</t>
  </si>
  <si>
    <t>(I16/D7)*100</t>
  </si>
  <si>
    <t>(C17/C7)*100</t>
  </si>
  <si>
    <t>(E17/D7)*100</t>
  </si>
  <si>
    <t>G17</t>
  </si>
  <si>
    <t>(G17/D7)*100</t>
  </si>
  <si>
    <t>I17</t>
  </si>
  <si>
    <t>(I17/D7)*100</t>
  </si>
  <si>
    <t>=E20</t>
  </si>
  <si>
    <t>=F20</t>
  </si>
  <si>
    <t>=G20</t>
  </si>
  <si>
    <t>=H20</t>
  </si>
  <si>
    <t>=I20</t>
  </si>
  <si>
    <t>=J20</t>
  </si>
  <si>
    <t>( - ) Ganhos de Aplicações Financeiras</t>
  </si>
  <si>
    <t>(E20/D7)*100</t>
  </si>
  <si>
    <t>(G20/D7)*100</t>
  </si>
  <si>
    <t>(I20/D7)*100</t>
  </si>
  <si>
    <t>=E23</t>
  </si>
  <si>
    <t>=F23</t>
  </si>
  <si>
    <t>=G23</t>
  </si>
  <si>
    <t>=H23</t>
  </si>
  <si>
    <t>=I23</t>
  </si>
  <si>
    <t>=J23</t>
  </si>
  <si>
    <t>(E23/D7)*100</t>
  </si>
  <si>
    <t>(G23/D7)*100</t>
  </si>
  <si>
    <t>(I23/D7)*100</t>
  </si>
  <si>
    <t>FUNDEB RETIDO E NÃO APLICADO NO RETORNO</t>
  </si>
  <si>
    <t>(E26/D7)*100</t>
  </si>
  <si>
    <t>(G26/D7)*100</t>
  </si>
  <si>
    <t>(I26/D7)*100</t>
  </si>
  <si>
    <t>E15-E19</t>
  </si>
  <si>
    <t>(E29/D7)*100</t>
  </si>
  <si>
    <t>G15-G19</t>
  </si>
  <si>
    <t>(G29/D7)*100</t>
  </si>
  <si>
    <t>I15-I19</t>
  </si>
  <si>
    <t>(I29/D7)*100</t>
  </si>
  <si>
    <t>E16-E22</t>
  </si>
  <si>
    <t>(E30/D7)*100</t>
  </si>
  <si>
    <t>G16-G22</t>
  </si>
  <si>
    <t>(G30/D7)*100</t>
  </si>
  <si>
    <t>I16-I22</t>
  </si>
  <si>
    <t>(I30/D7)*100</t>
  </si>
  <si>
    <t>E17-E26</t>
  </si>
  <si>
    <t>(E31/D7)*100</t>
  </si>
  <si>
    <t>G17-G26</t>
  </si>
  <si>
    <t>(G31/D7)*100</t>
  </si>
  <si>
    <t>I17-I26</t>
  </si>
  <si>
    <t>(I31/D7)*100</t>
  </si>
  <si>
    <t>(E29+E30+E31)</t>
  </si>
  <si>
    <t>(E32/D7)*100</t>
  </si>
  <si>
    <t>(G29+G30+G31)</t>
  </si>
  <si>
    <t>(G32/D7)*100</t>
  </si>
  <si>
    <t>(I29+I30+I31)</t>
  </si>
  <si>
    <t>(I32/D7)*100</t>
  </si>
  <si>
    <t>='Q1'D6</t>
  </si>
  <si>
    <t>='Q1'E6</t>
  </si>
  <si>
    <t>='Q1'D15</t>
  </si>
  <si>
    <t>='Q1'E15</t>
  </si>
  <si>
    <t>='Q1'D18</t>
  </si>
  <si>
    <t>='Q1'E18</t>
  </si>
  <si>
    <t>FR = 01, 03, 04 e função 12 e (subfunção 361, 366, 368) e (Modalidade de Aplicação &lt;&gt; 71 , 73, 74, 91 - exceção 319113 ) e  Class. Despesa Elemento &lt;&gt; 319001, 319003</t>
  </si>
  <si>
    <r>
      <t xml:space="preserve">FR = 01, 03, 04  e função 12 e [(CA 200* e subfunção 361, 366, 367) ou (CA 220*, 221.00 e subfunção 122, 361, 366, 367, 368) ou 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</t>
    </r>
    <r>
      <rPr>
        <sz val="10"/>
        <color theme="1"/>
        <rFont val="Calibri"/>
        <family val="2"/>
        <scheme val="minor"/>
      </rPr>
      <t xml:space="preserve"> CA 312* e subfunção  361</t>
    </r>
    <r>
      <rPr>
        <sz val="10"/>
        <rFont val="Calibri"/>
        <family val="2"/>
        <scheme val="minor"/>
      </rPr>
      <t>); (Modalidade de Aplicação &lt;&gt; 71 , 73, 74, 91 - exceção 319113) 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</si>
  <si>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r>
      <t xml:space="preserve">FR = 01, 03, 04  e função 12 e [(CA 200* e subfunção 361, 366, 367) ou (CA 220*, 221.00 e subfunção 122, 361, 366, 367, 368) ou 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</t>
    </r>
    <r>
      <rPr>
        <sz val="10"/>
        <color theme="1"/>
        <rFont val="Calibri"/>
        <family val="2"/>
        <scheme val="minor"/>
      </rPr>
      <t xml:space="preserve"> CA 312* e subfunção  361</t>
    </r>
    <r>
      <rPr>
        <sz val="10"/>
        <rFont val="Calibri"/>
        <family val="2"/>
        <scheme val="minor"/>
      </rPr>
      <t>); (Modalidade de Aplicação &lt;&gt; 71 , 73, 74, 91 - exceção 319113) e (Cat.Econ.Despesa &lt;&gt; 319001*, 319003*,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3.3.90.39,41)</t>
    </r>
  </si>
  <si>
    <t>FONTE=01, 03, 04 e  FUNÇÃO 12 e SUBFUNÇÃO = 365, 367, 122  e (Modalidade de Aplicação &lt;&gt; 71 , 73, 74, 91 - exceção 319113 ) e  Class. Despesa Elemento &lt;&gt; 319001, 319003</t>
  </si>
  <si>
    <r>
      <t xml:space="preserve">FR = 1,3,4 e  função 12 e [(CA 200* e subfunção 122, 365, ) ou (CA 210*,  212*, 213*, 211.00  e subfunção 122, 365, 366, 367, 368)  ou  (CA 240* , 241.00 o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</si>
  <si>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>FR = 1,3,4 e  função 12 e [(CA 200* e subfunção 122, 365, ) ou (CA 210*,  212*, 213*, 211.00  e subfunção 122, 365, 366, 367, 368)  ou  (CA 240* , 241.00 ou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 3.3.90.47.12, 3.3.90.59.00, 3.3.90.92.59, 3.3.90.30.07, 3.3.90.39.41)</t>
    </r>
  </si>
  <si>
    <r>
      <t xml:space="preserve">FR = 1,3,4 e  função 12 e [(CA 200* e subfunção 122, 365, ) ou (CA 210*,  212*, 213*, 211.00  e subfunção 122, 365, 366, 367, 368)  ou  (CA 240* , 241.00 ou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3.3.90.59.00, 3.3.90.92.59, 3.3.90.30.07, 3.3.90.39.41)</t>
    </r>
  </si>
  <si>
    <t>'Q1' D27</t>
  </si>
  <si>
    <t>'Q1' E27</t>
  </si>
  <si>
    <t>FR = 01, 03, 04 e CA 221.00 e Class.Eco.Rec. = 1.3.2.1.*</t>
  </si>
  <si>
    <t>FR = 01, 03, 04 e CA 221.00 e Class. Eco. Rec. =  1.3.2.1.*</t>
  </si>
  <si>
    <t>FR = 01, 03, 04 e (CA 211.00, 241.00) e Class.Eco.Rec.= 1.3.2.1.*</t>
  </si>
  <si>
    <t>FR = 01, 03, 04 e [(CA 211.00, 241.00) e Class.Eco.Rec.= 1.3.2.1.*</t>
  </si>
  <si>
    <t>'Q5' [(SE E9 &gt; 0; (F7 &gt; E32); (F7 - E32); 0) senão (SE F9 &gt; 0; (E7 &gt; E32); (E7 - E32);0)]</t>
  </si>
  <si>
    <t>'Q5' [(SE E9 &gt; 0; (F7 &gt; G32); (F7 - G32); 0) SENÃO (SE F9 &gt; 0; (E7 &gt; G32); (E7 - G32);0)]</t>
  </si>
  <si>
    <t>'Q5' [(SE E9 &gt; 0; (F7 &gt; I32); (F7 - I32); 0) SENÃO (SE  F9 &gt; 0; (E7 &gt; I32); (E7 - I32);0)]</t>
  </si>
  <si>
    <t>CÁLCULO ESTIMADO DO REPASSE DECENDIAL NO TRIMESTRE</t>
  </si>
  <si>
    <t>Valor da Receita Arrecadada</t>
  </si>
  <si>
    <t>='Q1 IMPOSTOS'!E21</t>
  </si>
  <si>
    <t>VALOR DOS REPASSES</t>
  </si>
  <si>
    <t>PERCENTUAL DE REPASSE</t>
  </si>
  <si>
    <t>= VALOR DOS REPASSES / Valor da Receita Arrecadada * 100</t>
  </si>
  <si>
    <t>Conta Corrente = '2'</t>
  </si>
  <si>
    <t>Observação: Este não deve ser aplicado na apuração da variável “Valor dos Repasses”. Use-o somente para identificar o domicílio bancário vinculado a Educação</t>
  </si>
  <si>
    <t>Fonte de Recursos = '01'</t>
  </si>
  <si>
    <t>Código de Aplicação = '2*'</t>
  </si>
  <si>
    <t>Resultados:</t>
  </si>
  <si>
    <t>Se Repasse &gt; = 25% - atendeu</t>
  </si>
  <si>
    <t>Se Repasse &lt;  25% - não atendeu</t>
  </si>
  <si>
    <t>CÓDIGO DE APLICAÇÃO = "2*" E FONTE DE RECURSOS= "91; 92; 93; 94; 95; 97 OU 98"</t>
  </si>
  <si>
    <r>
      <t xml:space="preserve">Classif. Receita  = 171151*;  171152*;  171155*; </t>
    </r>
    <r>
      <rPr>
        <sz val="9"/>
        <color rgb="FF00B050"/>
        <rFont val="Calibri"/>
        <family val="2"/>
        <scheme val="minor"/>
      </rPr>
      <t>17196101</t>
    </r>
  </si>
  <si>
    <t>Versão 00</t>
  </si>
  <si>
    <t>Classificação Econômica Receita - 2023</t>
  </si>
  <si>
    <t>CAMPO/CONDIÇÃO 2023</t>
  </si>
  <si>
    <t>Classif. Receita  = 171151*;  171152*;  171155*; 17196101</t>
  </si>
  <si>
    <r>
      <t>Classif. Receita  =  172150*;  172152*;172151*;</t>
    </r>
    <r>
      <rPr>
        <sz val="9"/>
        <color rgb="FF00B050"/>
        <rFont val="Calibri"/>
        <family val="2"/>
        <scheme val="minor"/>
      </rPr>
      <t>17295301</t>
    </r>
  </si>
  <si>
    <t>CA= (260.7001, 261.0001, 262.0001, 263.0001, 271.0001, 272.0001, 273.0001, 274.0001</t>
  </si>
  <si>
    <t>CA= (260.7002, 261.0002, 262.0002, 263.0002, 271.0002, 272.0002, 273.0002, 274.0002)</t>
  </si>
  <si>
    <t>Complementação da União VAAR</t>
  </si>
  <si>
    <r>
      <t xml:space="preserve">FR= ** e função 12 e (CA 2* ou CA312* ou CA 800* </t>
    </r>
    <r>
      <rPr>
        <sz val="10"/>
        <color rgb="FF00B050"/>
        <rFont val="Calibri"/>
        <family val="2"/>
        <scheme val="minor"/>
      </rPr>
      <t>ou CA 801</t>
    </r>
    <r>
      <rPr>
        <sz val="10"/>
        <rFont val="Calibri"/>
        <family val="2"/>
        <scheme val="minor"/>
      </rPr>
      <t xml:space="preserve"> ou CA 900* </t>
    </r>
    <r>
      <rPr>
        <sz val="10"/>
        <color rgb="FF00B050"/>
        <rFont val="Calibri"/>
        <family val="2"/>
        <scheme val="minor"/>
      </rPr>
      <t>ou CA 901*</t>
    </r>
    <r>
      <rPr>
        <sz val="10"/>
        <rFont val="Calibri"/>
        <family val="2"/>
        <scheme val="minor"/>
      </rPr>
      <t xml:space="preserve"> e subfunção 361 a 368) </t>
    </r>
  </si>
  <si>
    <r>
      <t xml:space="preserve">FR= ** e função 12 e (CA 2* ou CA312* ou CA 800* </t>
    </r>
    <r>
      <rPr>
        <sz val="10"/>
        <color rgb="FF00B050"/>
        <rFont val="Calibri"/>
        <family val="2"/>
        <scheme val="minor"/>
      </rPr>
      <t>ou CA 801</t>
    </r>
    <r>
      <rPr>
        <sz val="10"/>
        <rFont val="Calibri"/>
        <family val="2"/>
        <scheme val="minor"/>
      </rPr>
      <t xml:space="preserve"> ou CA 900* </t>
    </r>
    <r>
      <rPr>
        <sz val="10"/>
        <color rgb="FF00B050"/>
        <rFont val="Calibri"/>
        <family val="2"/>
        <scheme val="minor"/>
      </rPr>
      <t>ou CA 901*</t>
    </r>
    <r>
      <rPr>
        <sz val="10"/>
        <rFont val="Calibri"/>
        <family val="2"/>
        <scheme val="minor"/>
      </rPr>
      <t xml:space="preserve"> e subfunção 361 a 368) e (Modalidade de Aplicação &lt;&gt; 71 , 73, 74) e (Cat.Econ.Despesa &lt;&gt; 33904712)</t>
    </r>
  </si>
  <si>
    <r>
      <t xml:space="preserve">FR = ** e função 12 e (CA 2* ou CA312* ou CA 800* ou </t>
    </r>
    <r>
      <rPr>
        <sz val="10"/>
        <color rgb="FF00B050"/>
        <rFont val="Calibri"/>
        <family val="2"/>
        <scheme val="minor"/>
      </rPr>
      <t>CA 801*</t>
    </r>
    <r>
      <rPr>
        <sz val="10"/>
        <rFont val="Calibri"/>
        <family val="2"/>
        <scheme val="minor"/>
      </rPr>
      <t xml:space="preserve"> ou CA 900* ou</t>
    </r>
    <r>
      <rPr>
        <sz val="10"/>
        <color rgb="FF00B050"/>
        <rFont val="Calibri"/>
        <family val="2"/>
        <scheme val="minor"/>
      </rPr>
      <t xml:space="preserve"> CA 901*</t>
    </r>
    <r>
      <rPr>
        <sz val="10"/>
        <rFont val="Calibri"/>
        <family val="2"/>
        <scheme val="minor"/>
      </rPr>
      <t xml:space="preserve"> e subfunção 122, 128, 306) </t>
    </r>
  </si>
  <si>
    <r>
      <t>FR = ** e função 12 e (CA 2* ou CA312* ou CA 800* ou</t>
    </r>
    <r>
      <rPr>
        <sz val="10"/>
        <color rgb="FF00B050"/>
        <rFont val="Calibri"/>
        <family val="2"/>
        <scheme val="minor"/>
      </rPr>
      <t xml:space="preserve"> CA 801*</t>
    </r>
    <r>
      <rPr>
        <sz val="10"/>
        <rFont val="Calibri"/>
        <family val="2"/>
        <scheme val="minor"/>
      </rPr>
      <t xml:space="preserve"> ou CA 900* ou </t>
    </r>
    <r>
      <rPr>
        <sz val="10"/>
        <color rgb="FF00B050"/>
        <rFont val="Calibri"/>
        <family val="2"/>
        <scheme val="minor"/>
      </rPr>
      <t>CA 901*</t>
    </r>
    <r>
      <rPr>
        <sz val="10"/>
        <rFont val="Calibri"/>
        <family val="2"/>
        <scheme val="minor"/>
      </rPr>
      <t xml:space="preserve"> e subfunção 122, 128, 306) e (Modalidade de Aplicação &lt;&gt; 71 , 73, 74) e (Cat.Econ.Despesa &lt;&gt; 33904712)</t>
    </r>
  </si>
  <si>
    <r>
      <t xml:space="preserve">FR = ** e função 12 e (CA 2* ou CA312* ou CA 800* ou </t>
    </r>
    <r>
      <rPr>
        <sz val="10"/>
        <color rgb="FF00B050"/>
        <rFont val="Calibri"/>
        <family val="2"/>
        <scheme val="minor"/>
      </rPr>
      <t>CA 801*</t>
    </r>
    <r>
      <rPr>
        <sz val="10"/>
        <rFont val="Calibri"/>
        <family val="2"/>
        <scheme val="minor"/>
      </rPr>
      <t xml:space="preserve"> ou CA 900* ou </t>
    </r>
    <r>
      <rPr>
        <sz val="10"/>
        <color rgb="FF00B050"/>
        <rFont val="Calibri"/>
        <family val="2"/>
        <scheme val="minor"/>
      </rPr>
      <t xml:space="preserve">CA 901* </t>
    </r>
    <r>
      <rPr>
        <sz val="10"/>
        <rFont val="Calibri"/>
        <family val="2"/>
        <scheme val="minor"/>
      </rPr>
      <t>e subfunção 122, 128, 306) e (Modalidade de Aplicação &lt;&gt; 71 , 73, 74) e (Cat.Econ.Despesa &lt;&gt; 33904712)</t>
    </r>
  </si>
  <si>
    <t>K15</t>
  </si>
  <si>
    <t>L15</t>
  </si>
  <si>
    <t>M15</t>
  </si>
  <si>
    <t>K28</t>
  </si>
  <si>
    <t>L28</t>
  </si>
  <si>
    <t>M28</t>
  </si>
  <si>
    <t>Função 12 e (CA= 260.7002, 261.0002, 262.0002, 263.0002, 271.0002, 272.0002, 273.0002, 274.0002) e Clas. Despesa CE=4, GD=4 ou 5, exceto  modalidade 71, 73, 74 e 91</t>
  </si>
  <si>
    <t>função 12 e Subfunção 122, 365, 366, 367, 368 e  (CA= 260.7002, 261.0002, 262.0002, 263.0002, 271.0002, 272.0002, 273.0002, 274.0002)  exceto  modalidade 71, 73, 74 e 91 (exceto 319113)</t>
  </si>
  <si>
    <t>função 12 e (CA= 260.7002, 261.0002, 262.0002, 263.0002, 271.0002, 272.0002, 273.0002, 274.0002) e Clas. Despesa CE=4, GD=4 ou 5, exceto  modalidade 71, 73, 74 e 91</t>
  </si>
  <si>
    <t>Receitas de aplicações financeiras</t>
  </si>
  <si>
    <t>H23</t>
  </si>
  <si>
    <t>Transferências recebidas</t>
  </si>
  <si>
    <t>G25</t>
  </si>
  <si>
    <t>H25</t>
  </si>
  <si>
    <r>
      <t xml:space="preserve">6.2.1.2.0.00.00          </t>
    </r>
    <r>
      <rPr>
        <b/>
        <sz val="9"/>
        <rFont val="Calibri"/>
        <family val="2"/>
      </rPr>
      <t xml:space="preserve">- </t>
    </r>
    <r>
      <rPr>
        <sz val="9"/>
        <rFont val="Calibri"/>
        <family val="2"/>
        <scheme val="minor"/>
      </rPr>
      <t>(6.2.1.3.2.00.00 + 6.2.1.3.9.00.00)</t>
    </r>
  </si>
  <si>
    <r>
      <t xml:space="preserve">6.2.1.2.0.00.00          </t>
    </r>
    <r>
      <rPr>
        <sz val="9"/>
        <rFont val="Calibri"/>
        <family val="2"/>
      </rPr>
      <t>- (6.2.1.3.2.00.00 + 6.2.1.3.8.00.00 + 6.2.1.3.9.00.00)</t>
    </r>
  </si>
  <si>
    <t>CA= 263.0001</t>
  </si>
  <si>
    <t>CA= 263.0002</t>
  </si>
  <si>
    <t>CA= 263.0003</t>
  </si>
  <si>
    <r>
      <t>Classif. Receita  =  172150*;  172152*;172151*</t>
    </r>
    <r>
      <rPr>
        <sz val="9"/>
        <color rgb="FF00B050"/>
        <rFont val="Calibri"/>
        <family val="2"/>
        <scheme val="minor"/>
      </rPr>
      <t>;17295301</t>
    </r>
  </si>
  <si>
    <t>CAMPO / CONDIÇÃO 2023</t>
  </si>
  <si>
    <t>CAMPO / CONDIÇÃO 2022</t>
  </si>
  <si>
    <t>FR = 01, 03, 04 e função 12 
E (Subfunção 361, 366, 368) 
E (Modalidade de Aplicação &lt;&gt; 71 , 73, 74, 91 - exceção 319113 )
E (Class. Despesa Elemento &lt;&gt; 319001, 319003)</t>
  </si>
  <si>
    <r>
      <t xml:space="preserve">FR = 01, 03, 04  
E (Função 12)
E [(CA 200* e subfunção 361, 366, 367) OU (CA 220*, 221.00 e subfunção 122, 361, 366, 367, 368) OU (CA 312* e subfunção 361) </t>
    </r>
    <r>
      <rPr>
        <sz val="10"/>
        <color rgb="FF00B050"/>
        <rFont val="Calibri"/>
        <family val="2"/>
        <scheme val="minor"/>
      </rPr>
      <t>OU  (CA 112* e subfunção 361)]</t>
    </r>
    <r>
      <rPr>
        <sz val="10"/>
        <rFont val="Calibri"/>
        <family val="2"/>
        <scheme val="minor"/>
      </rPr>
      <t xml:space="preserve">
E (Modalidade de Aplicação &lt;&gt; 71 , 73, 74, 91 - exceção 319113) 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</si>
  <si>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t>FR = 01, 03, 04 
E (FUNÇÃO 12)
E (SUBFUNÇÃO = 365, 367, 122)
E (Modalidade de Aplicação &lt;&gt; 71 , 73, 74, 91 - exceção 319113 )
E (Class. Despesa Elemento &lt;&gt; 319001, 319003)</t>
  </si>
  <si>
    <r>
      <t xml:space="preserve">FR = 1,3,4
E (função 12)
E [(CA 200* e subfunção 122, 365, ) OU (CA 210*,  212*, 213*, 211.00  e subfunção 122, 365, 366, 367, 368)  OU  (CA 240* , 241.00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(CA 312* e subfunção 122, 365, 366, 367, 368) OU  </t>
    </r>
    <r>
      <rPr>
        <sz val="10"/>
        <color rgb="FF00B050"/>
        <rFont val="Calibri"/>
        <family val="2"/>
        <scheme val="minor"/>
      </rPr>
      <t>(CA 112* e subfunção 122, 365, 366, 367, 368)</t>
    </r>
    <r>
      <rPr>
        <sz val="10"/>
        <rFont val="Calibri"/>
        <family val="2"/>
        <scheme val="minor"/>
      </rPr>
      <t>]
E (Modalidade de Aplicação &lt;&gt; 71 , 73, 74, 91 - exceto 319113)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</si>
  <si>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 xml:space="preserve">FR = 2,5  e Classif. Receita = 17515001 </t>
    </r>
    <r>
      <rPr>
        <sz val="9"/>
        <color rgb="FF00B050"/>
        <rFont val="Calibri"/>
        <family val="2"/>
        <scheme val="minor"/>
      </rPr>
      <t>e 1715*</t>
    </r>
  </si>
  <si>
    <r>
      <t>FR = 2,5  e Classif. Receita = 17515001 e</t>
    </r>
    <r>
      <rPr>
        <sz val="9"/>
        <color rgb="FF00B050"/>
        <rFont val="Calibri"/>
        <family val="2"/>
        <scheme val="minor"/>
      </rPr>
      <t xml:space="preserve"> 1715*</t>
    </r>
  </si>
  <si>
    <r>
      <t xml:space="preserve">FR = 2,5  e Classif. Receita = 17515001 e </t>
    </r>
    <r>
      <rPr>
        <sz val="9"/>
        <color rgb="FF00B050"/>
        <rFont val="Calibri"/>
        <family val="2"/>
        <scheme val="minor"/>
      </rPr>
      <t>1715*</t>
    </r>
  </si>
  <si>
    <r>
      <t xml:space="preserve">FR = 2, 5 e CA = 26*, 27* e (exceto 26300) e Classif. Receita = 175150* + </t>
    </r>
    <r>
      <rPr>
        <sz val="9"/>
        <color rgb="FF00B050"/>
        <rFont val="Calibri"/>
        <family val="2"/>
        <scheme val="minor"/>
      </rPr>
      <t>1715*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</si>
  <si>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11120100 + </t>
    </r>
    <r>
      <rPr>
        <sz val="9"/>
        <rFont val="Calibri"/>
        <family val="2"/>
        <scheme val="minor"/>
      </rPr>
      <t>111250000  + 111253000 + 1114510000 + 111303000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</si>
  <si>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>11120111 + 11120121</t>
    </r>
    <r>
      <rPr>
        <sz val="9"/>
        <rFont val="Calibri"/>
        <family val="2"/>
        <scheme val="minor"/>
      </rPr>
      <t xml:space="preserve"> + 11125001;  11125301;   11145111; 11145121 ; 11130311; 11130341;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</si>
  <si>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11120111 </t>
    </r>
    <r>
      <rPr>
        <strike/>
        <sz val="9"/>
        <color rgb="FFFF0000"/>
        <rFont val="Calibri"/>
        <family val="2"/>
        <scheme val="minor"/>
      </rPr>
      <t>+ 11120121</t>
    </r>
    <r>
      <rPr>
        <sz val="9"/>
        <rFont val="Calibri"/>
        <family val="2"/>
        <scheme val="minor"/>
      </rPr>
      <t xml:space="preserve"> + 11125001;  11125301;   11145111; 11145121 ; 11130311; 11130341;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</si>
  <si>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11120113 + 11120123 +  </t>
    </r>
    <r>
      <rPr>
        <sz val="9"/>
        <rFont val="Calibri"/>
        <family val="2"/>
        <scheme val="minor"/>
      </rPr>
      <t xml:space="preserve">11125003;  11125303;   11145113; 11145123 ; 11130313; 11130343;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</si>
  <si>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11120113 + </t>
    </r>
    <r>
      <rPr>
        <strike/>
        <sz val="9"/>
        <color rgb="FFFF0000"/>
        <rFont val="Calibri"/>
        <family val="2"/>
        <scheme val="minor"/>
      </rPr>
      <t>11120123 +</t>
    </r>
    <r>
      <rPr>
        <sz val="9"/>
        <color rgb="FF00B050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11125003;  11125303;   11145113; 11145123 ; 11130313; 11130343;  </t>
    </r>
  </si>
  <si>
    <r>
      <t xml:space="preserve">Classif. Receita  = </t>
    </r>
    <r>
      <rPr>
        <sz val="9"/>
        <color rgb="FF00B050"/>
        <rFont val="Calibri"/>
        <family val="2"/>
        <scheme val="minor"/>
      </rPr>
      <t>11120112 + 11120114 + 11120115 +11120116 + 11120117 + 11120118 + 11120122 + 11120124 + 11120125 +11120126 + 11120127 + 11120128 +</t>
    </r>
    <r>
      <rPr>
        <sz val="9"/>
        <rFont val="Calibri"/>
        <family val="2"/>
        <scheme val="minor"/>
      </rPr>
      <t xml:space="preserve">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 11130342; 11130344;  11130345, 11130346, 111303447, 111303448.</t>
    </r>
  </si>
  <si>
    <t>C5A</t>
  </si>
  <si>
    <t>D5A</t>
  </si>
  <si>
    <t>5A</t>
  </si>
  <si>
    <t>VAAF</t>
  </si>
  <si>
    <t>VAAT</t>
  </si>
  <si>
    <t>VAAR</t>
  </si>
  <si>
    <t>4A</t>
  </si>
  <si>
    <t>C4A</t>
  </si>
  <si>
    <t>D4A</t>
  </si>
  <si>
    <t>19A</t>
  </si>
  <si>
    <t>(C17/C6)*100</t>
  </si>
  <si>
    <t>(E17/D6)*100</t>
  </si>
  <si>
    <t>(G17/D6)*100</t>
  </si>
  <si>
    <t>(I17/D6)*100</t>
  </si>
  <si>
    <t>E32/D6*100</t>
  </si>
  <si>
    <t>G32/D6*100</t>
  </si>
  <si>
    <t>I32/D6*100</t>
  </si>
  <si>
    <r>
      <rPr>
        <strike/>
        <sz val="9"/>
        <color rgb="FFFF0000"/>
        <rFont val="Calibri"/>
        <family val="2"/>
        <scheme val="minor"/>
      </rPr>
      <t>CA= (260.7003, 261.0003, 262.0003, 271.0003, 272.0003, 273.0003, 274.0003)</t>
    </r>
    <r>
      <rPr>
        <strike/>
        <sz val="9"/>
        <color rgb="FF00B050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>Classif. Receita = 1.7.1.5.52.0.1 E CA &lt;&gt; 263.0003</t>
    </r>
  </si>
  <si>
    <r>
      <rPr>
        <strike/>
        <sz val="9"/>
        <color rgb="FFFF0000"/>
        <rFont val="Calibri"/>
        <family val="2"/>
        <scheme val="minor"/>
      </rPr>
      <t>CA= (260.7002, 261.0002, 262.0002, 263.0002, 271.0002, 272.0002, 273.0002, 274.0002)</t>
    </r>
    <r>
      <rPr>
        <sz val="9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 xml:space="preserve">Classif. Receita = </t>
    </r>
    <r>
      <rPr>
        <strike/>
        <sz val="9"/>
        <color rgb="FFFF0000"/>
        <rFont val="Calibri"/>
        <family val="2"/>
        <scheme val="minor"/>
      </rPr>
      <t xml:space="preserve">1.7.1.5.51.0.1  </t>
    </r>
    <r>
      <rPr>
        <sz val="9"/>
        <color rgb="FF00B050"/>
        <rFont val="Calibri"/>
        <family val="2"/>
        <scheme val="minor"/>
      </rPr>
      <t>1.7.1.5.50.0.1 E CA &lt;&gt; 263.0002</t>
    </r>
  </si>
  <si>
    <r>
      <rPr>
        <strike/>
        <sz val="9"/>
        <color rgb="FFFF0000"/>
        <rFont val="Calibri"/>
        <family val="2"/>
        <scheme val="minor"/>
      </rPr>
      <t xml:space="preserve">CA= (260.7001, 261.0001, 262.0001, 263.0001, 271.0001, 272.0001, 273.0001, 274.0001) </t>
    </r>
    <r>
      <rPr>
        <strike/>
        <sz val="9"/>
        <color rgb="FF00B050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 xml:space="preserve">Classif. Receita = </t>
    </r>
    <r>
      <rPr>
        <strike/>
        <sz val="9"/>
        <color rgb="FFFF0000"/>
        <rFont val="Calibri"/>
        <family val="2"/>
        <scheme val="minor"/>
      </rPr>
      <t>1.7.1.5.50.0.1</t>
    </r>
    <r>
      <rPr>
        <sz val="9"/>
        <color rgb="FF00B050"/>
        <rFont val="Calibri"/>
        <family val="2"/>
        <scheme val="minor"/>
      </rPr>
      <t xml:space="preserve"> 1.7.1.5.51.0.1 E CA &lt;&gt; 263.0001</t>
    </r>
  </si>
  <si>
    <t>C12 = C11*70/100</t>
  </si>
  <si>
    <t>D12 = D11*70/100</t>
  </si>
  <si>
    <t>(C18/C11)*100</t>
  </si>
  <si>
    <t>(E18/D11)*100</t>
  </si>
  <si>
    <t>(G18/D11)*100</t>
  </si>
  <si>
    <t>(I18/D11)*100</t>
  </si>
  <si>
    <t>(E22/D11)*100</t>
  </si>
  <si>
    <t>(G22/D11)*100</t>
  </si>
  <si>
    <t>(I22/D11)*100</t>
  </si>
  <si>
    <t>(E23/D11)*100</t>
  </si>
  <si>
    <t>(G23/D11)*100</t>
  </si>
  <si>
    <t>(I23/D11)*100</t>
  </si>
  <si>
    <t>(E24/D11)*100</t>
  </si>
  <si>
    <t>(G24/D11)*100</t>
  </si>
  <si>
    <t>(I24/D11)*100</t>
  </si>
  <si>
    <t>(E33/D11)*100</t>
  </si>
  <si>
    <t>(G33/D11)*100</t>
  </si>
  <si>
    <t>(I33/D11)*100</t>
  </si>
  <si>
    <t>4B</t>
  </si>
  <si>
    <t>C4B</t>
  </si>
  <si>
    <t>D4B</t>
  </si>
  <si>
    <t>4C</t>
  </si>
  <si>
    <t>4D</t>
  </si>
  <si>
    <t>Complementação da União - VAAF - Principal (III)</t>
  </si>
  <si>
    <t xml:space="preserve"> Complementação da União - VAAF - Rendimentos de Aplicação Financeira (IV)</t>
  </si>
  <si>
    <t>C4C</t>
  </si>
  <si>
    <t>D4C</t>
  </si>
  <si>
    <t>C4D</t>
  </si>
  <si>
    <t>D4D</t>
  </si>
  <si>
    <t>C4E</t>
  </si>
  <si>
    <t>D4E</t>
  </si>
  <si>
    <t>Complementação da União - VAAT - Principal (V)</t>
  </si>
  <si>
    <t>Complementação da União - VAAT -  Rendimentos de Aplicação Financeira (VI)</t>
  </si>
  <si>
    <t>4E</t>
  </si>
  <si>
    <t>18A</t>
  </si>
  <si>
    <t>C18A</t>
  </si>
  <si>
    <t>E18A</t>
  </si>
  <si>
    <t>G18A</t>
  </si>
  <si>
    <t>I18A</t>
  </si>
  <si>
    <t>(C18A/C11)*100</t>
  </si>
  <si>
    <t>(E18A/D11)*100</t>
  </si>
  <si>
    <t>(G18A/D11)*100</t>
  </si>
  <si>
    <t>(I18A/D11)*100</t>
  </si>
  <si>
    <t>FR = 02, 05  
E Função = 12 
E (CA 261.*, 271.*, 272.*, exceto 261.0003, 271.0003, 272.0003) 
E (subfunção 122, 361, 365, 366, 367, 368 ) 
E (Grupo de Despesa 1, exceto elemento 91)  
E (Modalidade de Aplicação &lt;&gt; 71 , 73, 74, 91 - exceção 319113 )</t>
  </si>
  <si>
    <t>25A</t>
  </si>
  <si>
    <t>25B</t>
  </si>
  <si>
    <t>25C</t>
  </si>
  <si>
    <t>25D</t>
  </si>
  <si>
    <t>25E</t>
  </si>
  <si>
    <t>E25B+E25C+E25D</t>
  </si>
  <si>
    <t>E25B</t>
  </si>
  <si>
    <t>G25B+G25C+G25D</t>
  </si>
  <si>
    <t>E25C</t>
  </si>
  <si>
    <t>E25D</t>
  </si>
  <si>
    <t>G25B</t>
  </si>
  <si>
    <t>G25C</t>
  </si>
  <si>
    <t>G25D</t>
  </si>
  <si>
    <t>I25B</t>
  </si>
  <si>
    <t>I25C</t>
  </si>
  <si>
    <t>I25D</t>
  </si>
  <si>
    <t>I25B+I25C+I25D</t>
  </si>
  <si>
    <t>F25B+F25C+F25D</t>
  </si>
  <si>
    <t>(E25B/D11)*100</t>
  </si>
  <si>
    <t>(E25C/D11)*100</t>
  </si>
  <si>
    <t>(E25D/D11)*100</t>
  </si>
  <si>
    <t>H25B+H25C+H25D</t>
  </si>
  <si>
    <t>J25B+J25C+J25D</t>
  </si>
  <si>
    <t>(G25B/D11)*100</t>
  </si>
  <si>
    <t>(G25C/D11)*100</t>
  </si>
  <si>
    <t>(G25D/D11)*100</t>
  </si>
  <si>
    <t>(I25B/D11)*100</t>
  </si>
  <si>
    <t>(I25C/D11)*100</t>
  </si>
  <si>
    <t>(I25D/D11)*100</t>
  </si>
  <si>
    <t>33A</t>
  </si>
  <si>
    <t>E18A-E25A</t>
  </si>
  <si>
    <t>(E33A/D11)*100</t>
  </si>
  <si>
    <t>G18A-G25A</t>
  </si>
  <si>
    <t>(G33A/D11)*100</t>
  </si>
  <si>
    <t>I18A-I25A</t>
  </si>
  <si>
    <t>(I33A/D11)*100</t>
  </si>
  <si>
    <t xml:space="preserve"> Impostos e Transferências de Impostos - Principal</t>
  </si>
  <si>
    <t xml:space="preserve"> Impostos e Transferências de Impostos - Rendimentos de Aplicação Financeira (II)</t>
  </si>
  <si>
    <t>='Q2'G23</t>
  </si>
  <si>
    <t>='Q2'H23</t>
  </si>
  <si>
    <t>='Q2'G24</t>
  </si>
  <si>
    <t>='Q2'H24</t>
  </si>
  <si>
    <t>Complementação da União - VAAR - Principal</t>
  </si>
  <si>
    <t>Complementação da União - VAAR - Rendimentos de Aplicação Financeiras (VIII)</t>
  </si>
  <si>
    <t>Impostos e Transferências de Impostos - Principal</t>
  </si>
  <si>
    <t>Impostos e Transferências de Impostos - Rendimentos de Aplicação Financeira (II)</t>
  </si>
  <si>
    <t>Complementação da União - VAAF - Rendimentos de Aplicação Financeira (IV)</t>
  </si>
  <si>
    <t>CA = 263.0001</t>
  </si>
  <si>
    <t>CA = 263.0002</t>
  </si>
  <si>
    <t>CA = 263.0003</t>
  </si>
  <si>
    <t>Classif. Receita = 1.7.1.5.52.0.1 E (CA  &lt;&gt; 263.*)</t>
  </si>
  <si>
    <t>Classif. Receita = 1.7.1.5.51.0.1 E (CA  &lt;&gt; 263.*)</t>
  </si>
  <si>
    <t>Classif. Receita = 1.7.1.5.50.0.1 E (CA  &lt;&gt; 263.*)</t>
  </si>
  <si>
    <t>FR = 02,05
E Função 12
E (CA 261.*, 271.*, 272.*, exceto 261.0003, 271.0003, 272.0003)
E (subfunção 122, 361, 365, 366, 367, 368)
E (Cat.Econ.Despesa =  3.1.90.01*)</t>
  </si>
  <si>
    <t>FR = 02,05
E Função 12
E (CA 261.*, 271.*, 272.* ,exceto 261.0003, 271.0003, 272.0003)
E (subfunção 122, 361, 365, 366, 367, 368)
E (Cat.Econ.Despesa =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 3.3.90.59.00, 3.3.90.92.59)</t>
  </si>
  <si>
    <t>=Q2'G24+'Q2'H24</t>
  </si>
  <si>
    <t>FR = 02, 05  
E Função = 12 
E (CA = 261.0003, 271.0003, 272.0003) 
E (subfunção 122, 361, 365, 366, 367, 368 ) 
E (Grupo de Despesa 1, exceto elemento 91)  
E (Modalidade de Aplicação &lt;&gt; 71 , 73, 74, 91 - exceção 319113 )</t>
  </si>
  <si>
    <t>FR = 02, 05  
E Função = 12 
E (CA 261.0003, 271.0003, 272.0003) 
E (subfunção 122, 361, 365, 366, 367, 368 ) 
E (Grupo de Despesa 1, exceto elemento 91)  
E (Modalidade de Aplicação &lt;&gt; 71 , 73, 74, 91 - exceção 319113 )</t>
  </si>
  <si>
    <t>FR = 02,05
E Função 12
E (CA =261.0003, 271.0003, 272.0003)
E (subfunção 122, 361, 365, 366, 367, 368)
E (Cat.Econ.Despesa =  3.1.90.01*)</t>
  </si>
  <si>
    <t>FR = 02,05
E Função 12
E (CA = 261.0003, 271.0003, 272.0003)
E (subfunção 122, 361, 365, 366, 367, 368)
E (Cat.Econ.Despesa =  3.1.90.01*)</t>
  </si>
  <si>
    <t>FR = 02,05
E Função 12
E (CA = 261.0003, 271.0003, 272.0003)
E (subfunção 122, 361, 365, 366, 367, 368)
E (Cat.Econ.Despesa =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 3.3.90.59.00, 3.3.90.92.59)</t>
  </si>
  <si>
    <t>PROFISSIONAIS DA EDUCAÇÃO BÁSICA* - Complementação da União VAAR</t>
  </si>
  <si>
    <r>
      <t xml:space="preserve">(6.2.1.3.2.00.00 + 6.2.1.3.8.00.00 + </t>
    </r>
    <r>
      <rPr>
        <sz val="9"/>
        <rFont val="Calibri"/>
        <family val="2"/>
      </rPr>
      <t>6.2.1.3.9.00.00)</t>
    </r>
  </si>
  <si>
    <t>(6.2.1.3.2.00.00 + 6.2.1.3.8.00.00 + 6.2.1.3.9.00.00)</t>
  </si>
  <si>
    <t>CAMPO/CONDIÇÃO 2024</t>
  </si>
  <si>
    <t>Classificação Econômica Receita - 2024</t>
  </si>
  <si>
    <t>Classif. Receita  = 11120100 ;111250000 ; 111253000; 1114510000; 111303000</t>
  </si>
  <si>
    <t>Classif. Receita  =  172150*;  172151*; 172152*;17295301</t>
  </si>
  <si>
    <t>Classif. Receita  =  172150*; 172151*;  172152*;17295301</t>
  </si>
  <si>
    <t>FR = 2,5  e Classif. Receita = 17515001 e 1715*</t>
  </si>
  <si>
    <t>FR = 2, 5 e CA = 26*, 27* e (exceto 26300) e Classif. Receita = 175150* + 1715*</t>
  </si>
  <si>
    <t>Classif. Receita = 1.7.1.5.51.0.1 E CA &lt;&gt; 263.0001</t>
  </si>
  <si>
    <t>Classif. Receita = 1.7.1.5.50.0.1 E CA &lt;&gt; 263.0002</t>
  </si>
  <si>
    <t>Classif. Receita = 1.7.1.5.52.0.1 E CA &lt;&gt; 263.0003</t>
  </si>
  <si>
    <r>
      <t xml:space="preserve">6.2.1.2.0.00.00; 6.2.1.3.2.00.00 + 6.2.1.3.8.00.00 + </t>
    </r>
    <r>
      <rPr>
        <sz val="9"/>
        <rFont val="Calibri"/>
        <family val="2"/>
      </rPr>
      <t>6.2.1.3.9.00.00</t>
    </r>
  </si>
  <si>
    <t>CAMPO / CONDIÇÃO 2024</t>
  </si>
  <si>
    <t>FR= **
E função 12
E (CA  = 2*, 312*, 800*, 801*, 900* ou 901*) 
E subfunção 361 a 368</t>
  </si>
  <si>
    <t>FR= **
E função 12
E (CA  = 2*, 312*, 800*, 801*, 900* ou 901*) 
E subfunção 361 a 368
E Modalidade de Aplicação &lt;&gt; 71 , 73, 74
E Cat.Econ.Despesa &lt;&gt; 33904712</t>
  </si>
  <si>
    <t xml:space="preserve">FR= **
E função 12
E (CA  = 2*, 312*, 800*, 801*, 900* ou 901*) 
E subfunção 122, 128 ou 306 </t>
  </si>
  <si>
    <t>FR= **
E função 12
E (CA  = 2*, 312*, 800*, 801*, 900* ou 901*) 
E subfunção 122, 128 ou 306
E Modalidade de Aplicação &lt;&gt; 71 , 73, 74
E Cat.Econ.Despesa &lt;&gt; 33904712</t>
  </si>
  <si>
    <t>Impostos e Transferências de Impostos - Principal (I)</t>
  </si>
  <si>
    <t>Complementação da União - VAAR - Principal (VII)</t>
  </si>
  <si>
    <t>TOTAL (I+II+III+IV+V+VI+VII+VIII)</t>
  </si>
  <si>
    <t>C6 = C4+C4A+C4B+C4C+C4D+C4E+C5+C5A</t>
  </si>
  <si>
    <t>D6= D4+D4A+D4B+D4C+D4D+D4E+D5+D5A</t>
  </si>
  <si>
    <t>APLICAÇÃO MÍNIMA - PROFISSIONAIS DA EDUCAÇÃO BÁSICA</t>
  </si>
  <si>
    <t>Receitas FUNDEB, exceto Complementação da União VAAR (I+II+III+IV+V+VI)</t>
  </si>
  <si>
    <t>C11=C6-C5-C5A</t>
  </si>
  <si>
    <t>D11=D6-D5-D5A</t>
  </si>
  <si>
    <t>PROFISSIONAIS DA EDUCAÇÃO BÁSICA* (70% DO TOTAL, exceto Complementação da União VAAR)</t>
  </si>
  <si>
    <t>OUTRAS</t>
  </si>
  <si>
    <t>TOTAL (mín. 90%)**</t>
  </si>
  <si>
    <t>C17 = C18+18A+C19</t>
  </si>
  <si>
    <t>E17 = E18+E18A+E19</t>
  </si>
  <si>
    <t>G17 = G18+G18A+G19</t>
  </si>
  <si>
    <t>I17 = I18+I18A+I19</t>
  </si>
  <si>
    <t>PROFISSIONAIS DA EDUCAÇÃO BÁSICA* - exceto Complementação da União  VAAR (mín. 70%)</t>
  </si>
  <si>
    <t>PROFISSIONAIS DA EDUCAÇÃO BÁSICA* - exceto Complementação da União VAAR</t>
  </si>
  <si>
    <t>E33+E33A+E34</t>
  </si>
  <si>
    <t>G33+G33A+G34</t>
  </si>
  <si>
    <t>I33+I33A+I34</t>
  </si>
  <si>
    <t>PROFISSIONAIS DA EDUCAÇÃO BÁSICA* - exceto Complementação da União VAAR (mín. 70%)</t>
  </si>
  <si>
    <t>Recursos recebidos a título de Complementação da União VAAT - Aplicação em Educação Infantil - art. 28, caput e art. 28, parágrafo único, da Lei 14.113/2020</t>
  </si>
  <si>
    <t>Q2'F17 - 'Q5'C4C - 'Q5'C4E - 'Q5'C5A</t>
  </si>
  <si>
    <t>='Q2'F14 - 'Q5'C4B - 'Q5'C4D  - 'Q5'C5</t>
  </si>
  <si>
    <t>=SOMA [(DÉBITO - CRÉDITO)M1]    ATÉ                                                                       [(DÉBITO - CRÉDITO) MA]  - Em Dezembro considerar  a movimentação até o mês 13.</t>
  </si>
  <si>
    <r>
      <t>FR = 02, 05
E Função 12
E (CA = 260.*, 262.*, 263.*, 273.*, 274.*)
E (subfunção 122, 361, 365, 366, 367, 368)
E (Modalidade de Aplicação &lt;&gt; 71 , 73, 74, 91 -</t>
    </r>
    <r>
      <rPr>
        <strike/>
        <sz val="9"/>
        <rFont val="Calibri"/>
        <family val="2"/>
      </rPr>
      <t xml:space="preserve"> </t>
    </r>
    <r>
      <rPr>
        <sz val="9"/>
        <rFont val="Calibri"/>
        <family val="2"/>
      </rPr>
      <t>exceção 319113)]</t>
    </r>
  </si>
  <si>
    <t>FR = 02,05
E Função 12
E (CA 261.*, 271.*, 272.*, exceto 261.0003, 271.0003, 272.0003)
E (subfunção 122, 361, 365, 366, 367, 368)
E (Cat.Econ.Despesa =  3.1.90.03*)</t>
  </si>
  <si>
    <t>='Q2'G14  - 'Q5'D4B - 'Q5'D4D -  'Q5'D5</t>
  </si>
  <si>
    <t>= 'Q2'G17 - 'Q5'D4C - 'Q5'D4E - 'Q5'D5A</t>
  </si>
  <si>
    <t>='Q2'G25</t>
  </si>
  <si>
    <t>='Q2'H25</t>
  </si>
  <si>
    <t>FR = 02 ou 05 
E função = 12 
E (subfunção 122, 361, 365, 366, 367, 368 ) 
E (Cat.Econ.Despesa: 319011*, 319013*, 319096*, 319092*, 319113*, 319004*, 319016*)
E (Modalidade de Aplicação &lt;&gt; 71 , 73, 74, 91 - exceção 319113 )
E (CA &lt;&gt; 260.7003, 261.0003, 262.0003, 263.0003, 271.0003, 272.0003, 273.0003, 274.0003)</t>
  </si>
  <si>
    <t>FR = 02 ou 05 
E função = 12 
E (subfunção 122, 361, 365, 366, 367, 368 ) 
E (Cat.Econ.Despesa: 319011*, 319013*, 319096*, 319092*, 319113*, 319004*, 319016*)
E (Modalidade de Aplicação &lt;&gt; 71 , 73, 74, 91 - exceção 319113 )
E (CA = 260.7003, 261.0003, 262.0003, 263.0003, 271.0003, 272.0003, 273.0003, 274.0003)</t>
  </si>
  <si>
    <r>
      <t>FR = 02, 05 
E Função 12 
E (subfunção 122, 361, 365, 366, 367, 368)
E [(Cat.Econ.Despesa &lt;&gt; 319011*, 319013*, 319096*, 319092*, 319004*, 319016*)
E (Modalidade de Aplicação &lt;&gt; 71 , 73, 74, 91</t>
    </r>
    <r>
      <rPr>
        <sz val="9"/>
        <rFont val="Calibri"/>
        <family val="2"/>
      </rPr>
      <t>)</t>
    </r>
    <r>
      <rPr>
        <sz val="9"/>
        <rFont val="Calibri"/>
        <family val="2"/>
        <scheme val="minor"/>
      </rPr>
      <t xml:space="preserve">
</t>
    </r>
  </si>
  <si>
    <t>FR = 02,05
E Função 12
E (CA = 261.0003, 271.0003, 272.0003)
E (subfunção 122, 361, 365, 366, 367, 368)
E (Cat.Econ.Despesa =  3.1.90.03*)</t>
  </si>
  <si>
    <t>FR = 02, 05
E Função 12
E (CA 260.*, 262.*, 273.*, 274.*) 
E (subfunção 122, 361, 365, 366, 367, 368)
E (Cat.Econ.Despesa =  3.1.90.01)</t>
  </si>
  <si>
    <t>FR = 02, 05
E Função 12
E (CA 260.*, 262.*, 273.*, 274.*) 
E (subfunção 122, 361, 365, 366, 367, 368)
E (Cat.Econ.Despesa=  3.1.90.03)</t>
  </si>
  <si>
    <t>FR = 02, 05
E Função 12
E (CA 260.*, 262.*, 273.*, 274.*) 
E (subfunção 122, 361, 365, 366, 367, 368)
E  (Cat.Econ.Despesa =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3.3.90.59.00, 3.3.90.92.59]</t>
  </si>
  <si>
    <t>FR = 01, 03, 04  
E (Função 12)
E [(CA 200* e subfunção 361, 366, 367) OU (CA 220*, 221.00 e subfunção 122, 361, 366, 367, 368) OU (CA 312* e subfunção 361) OU  (CA 112* e subfunção 361)]
E (Modalidade de Aplicação &lt;&gt; 71 , 73, 74, 91 - exceção 319113) 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</si>
  <si>
    <r>
      <t xml:space="preserve">FR = 1,3,4
E (função 12)
E [(CA 200* e subfunção 122, 365, ) OU (CA 210*,  212*, 213*, 211.00  e subfunção 122, 365, 366, 367, 368)  OU  (CA 240* , 241.00 e  subfunção 367) OU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(CA 312* e subfunção 122, 365, 366, 367, 368) OU  (CA 112* e subfunção 122, 365, 366, 367, 368)]
E (Modalidade de Aplicação &lt;&gt; 71 , 73, 74, 91 - exceto 319113)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</si>
  <si>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 xml:space="preserve">(6.2.1.3.2.00.00 + 6.2.1.3.8.00.00 </t>
    </r>
    <r>
      <rPr>
        <sz val="10"/>
        <color theme="1"/>
        <rFont val="Calibri"/>
        <family val="2"/>
      </rPr>
      <t>6.2.1.3.9.00.00)</t>
    </r>
  </si>
  <si>
    <r>
      <t xml:space="preserve">6.2.1.2.0.00.00              </t>
    </r>
    <r>
      <rPr>
        <b/>
        <sz val="16"/>
        <color theme="1"/>
        <rFont val="Calibri"/>
        <family val="2"/>
      </rPr>
      <t xml:space="preserve">- </t>
    </r>
  </si>
  <si>
    <t>='{SOMA [(CRÉDITO-DÉBITO)M1]    ATÉ                                                                       [(CRÉDITO-DÉBITO) MA]  - Em Dezembro considerar  a movimentação até o mês 12 - Conta Contábil 899110200} + Q1 IMPOSTOS'!E27</t>
  </si>
  <si>
    <t>CONTA-CONTÁBIL 2023</t>
  </si>
  <si>
    <t>CONTA-CONTÁBIL 2024</t>
  </si>
  <si>
    <r>
      <t>(6.2.1.3.*, exceto 6.2.1.3.1.01.*</t>
    </r>
    <r>
      <rPr>
        <sz val="9"/>
        <color rgb="FF00B050"/>
        <rFont val="Calibri"/>
        <family val="2"/>
      </rPr>
      <t>)</t>
    </r>
  </si>
  <si>
    <t>(6.2.1.3.*, exceto 6.2.1.3.1.01.*)</t>
  </si>
  <si>
    <t>CONTA CONTÁBIL 2023</t>
  </si>
  <si>
    <t>CONTA CONTÁBIL 2024</t>
  </si>
  <si>
    <r>
      <t>6.2.1.2.0.00.00 -</t>
    </r>
    <r>
      <rPr>
        <sz val="9"/>
        <color rgb="FF00B050"/>
        <rFont val="Calibri"/>
        <family val="2"/>
        <scheme val="minor"/>
      </rPr>
      <t>(6.2.1.3.*, exceto 6.2.1.3.1.01.*</t>
    </r>
    <r>
      <rPr>
        <sz val="9"/>
        <color rgb="FF00B050"/>
        <rFont val="Calibri"/>
        <family val="2"/>
      </rPr>
      <t>)</t>
    </r>
  </si>
  <si>
    <r>
      <t xml:space="preserve">(6.2.1.3.*, exceto </t>
    </r>
    <r>
      <rPr>
        <sz val="9"/>
        <color rgb="FF00B050"/>
        <rFont val="Calibri"/>
        <family val="2"/>
      </rPr>
      <t>6.2.1.3.1.01.*)</t>
    </r>
  </si>
  <si>
    <r>
      <t xml:space="preserve">6.2.1.2.0.00.00; </t>
    </r>
    <r>
      <rPr>
        <sz val="9"/>
        <color rgb="FF00B050"/>
        <rFont val="Calibri"/>
        <family val="2"/>
        <scheme val="minor"/>
      </rPr>
      <t>(6.2.1.3.*, exceto 6.2.1.3.1.01.*)</t>
    </r>
  </si>
  <si>
    <t>Versão 01</t>
  </si>
  <si>
    <r>
      <t>(6.2.1.3.*, exceto 6.2.1.3.1.01.*</t>
    </r>
    <r>
      <rPr>
        <sz val="10"/>
        <color rgb="FF00B050"/>
        <rFont val="Calibri"/>
        <family val="2"/>
      </rPr>
      <t>)</t>
    </r>
  </si>
  <si>
    <r>
      <t xml:space="preserve">*No percentual de aplicação dos profissionais da educação básica não são considerados na base de cálculo os valores relativos à Complementação da União VAAR, conforme Art. 26 da Lei </t>
    </r>
    <r>
      <rPr>
        <b/>
        <strike/>
        <sz val="9"/>
        <color rgb="FFFF0000"/>
        <rFont val="Calibri"/>
        <family val="2"/>
        <scheme val="minor"/>
      </rPr>
      <t>14.133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14.113</t>
    </r>
    <r>
      <rPr>
        <b/>
        <sz val="9"/>
        <color theme="1"/>
        <rFont val="Calibri"/>
        <family val="2"/>
        <scheme val="minor"/>
      </rPr>
      <t xml:space="preserve">/2020
**No percentual de aplicação dos recursos do FUNDEB são considerados na base de cálculo os valores relativos à Complementação da União, conforme § 3º do Art. 25 da Lei </t>
    </r>
    <r>
      <rPr>
        <b/>
        <strike/>
        <sz val="9"/>
        <color rgb="FFFF0000"/>
        <rFont val="Calibri"/>
        <family val="2"/>
        <scheme val="minor"/>
      </rPr>
      <t>14.133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14.113</t>
    </r>
    <r>
      <rPr>
        <b/>
        <sz val="9"/>
        <color theme="1"/>
        <rFont val="Calibri"/>
        <family val="2"/>
        <scheme val="minor"/>
      </rPr>
      <t xml:space="preserve">/2020
</t>
    </r>
  </si>
  <si>
    <t>Abas "Q.1 LEGENDAS", "Q.2 LEGENDAS", "Q.6 LEGENDAS": alteração na conta contábil 2024</t>
  </si>
  <si>
    <t>Versão 02</t>
  </si>
  <si>
    <t>Sem alterações para o exercício de 2024</t>
  </si>
  <si>
    <r>
      <t xml:space="preserve">Classif. Receita  = 11120111; 11125001;  11125301;   11145111; 11145121 ; 11130311; </t>
    </r>
    <r>
      <rPr>
        <sz val="9"/>
        <color rgb="FF00B050"/>
        <rFont val="Calibri"/>
        <family val="2"/>
        <scheme val="minor"/>
      </rPr>
      <t>11130321</t>
    </r>
    <r>
      <rPr>
        <sz val="9"/>
        <rFont val="Calibri"/>
        <family val="2"/>
        <scheme val="minor"/>
      </rPr>
      <t xml:space="preserve">;11130341;  </t>
    </r>
  </si>
  <si>
    <r>
      <t xml:space="preserve">Classif. Receita  = 11120113; 11125003; 11125303; 11145113; 11145123; 11130313; </t>
    </r>
    <r>
      <rPr>
        <sz val="9"/>
        <color rgb="FF00B050"/>
        <rFont val="Calibri"/>
        <family val="2"/>
        <scheme val="minor"/>
      </rPr>
      <t>11130323</t>
    </r>
    <r>
      <rPr>
        <sz val="9"/>
        <rFont val="Calibri"/>
        <family val="2"/>
        <scheme val="minor"/>
      </rPr>
      <t>; 11130343</t>
    </r>
  </si>
  <si>
    <t>Aba "Q.1 LEGENDAS": inclusão de Classificações Econômicas de Receita  no "CAMPO/CONDIÇÃO 2024", linhas 8, 10 e 12</t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</si>
  <si>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11120112 + 11120114 + 11120115 +11120116 + 11120117 + 11120118 </t>
    </r>
    <r>
      <rPr>
        <strike/>
        <sz val="9"/>
        <color rgb="FFFF0000"/>
        <rFont val="Calibri"/>
        <family val="2"/>
        <scheme val="minor"/>
      </rPr>
      <t>+ 11120122 + 11120124 + 11120125 +11120126 + 11120127 + 11120128</t>
    </r>
    <r>
      <rPr>
        <sz val="9"/>
        <rFont val="Calibri"/>
        <family val="2"/>
        <scheme val="minor"/>
      </rPr>
      <t xml:space="preserve"> + 11125002;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 11130342; 11130344;  11130345, 11130346, 11130347, 11130348.</t>
    </r>
  </si>
  <si>
    <r>
      <t>Classif. Receita  = 11120112; 11120114; 11120115; 11120116; 11120117; 11120118;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</t>
    </r>
    <r>
      <rPr>
        <sz val="9"/>
        <color rgb="FF00B050"/>
        <rFont val="Calibri"/>
        <family val="2"/>
        <scheme val="minor"/>
      </rPr>
      <t xml:space="preserve"> 11130322; 11130324; 11130325, 11130326, 11130327, 11130328;</t>
    </r>
    <r>
      <rPr>
        <sz val="9"/>
        <rFont val="Calibri"/>
        <family val="2"/>
        <scheme val="minor"/>
      </rPr>
      <t>11130342; 11130344;  11130345, 11130346, 11130347, 11130348.</t>
    </r>
  </si>
  <si>
    <t>APLICAÇÕES FINANCEIRAS E  RESSARCIMENTOS/RESTITUIÇÕES</t>
  </si>
  <si>
    <t>FR = 2,5 e CA = 26*, 27*  e  Classif. Receita = 1321.* +  19225101</t>
  </si>
  <si>
    <t>Versão 03</t>
  </si>
  <si>
    <t>Inclusão do código de receita 19225101 na célula G18 Q.2 LEGENDAS</t>
  </si>
  <si>
    <t>Inclusão de "Ressarcimentos/restituições no Q2 REC.VINCULADAS linha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</si>
</sst>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trike/>
      <sz val="9"/>
      <color rgb="FF00B050"/>
      <name val="Calibri"/>
      <family val="2"/>
      <scheme val="minor"/>
    </font>
    <font>
      <b/>
      <strike/>
      <sz val="9"/>
      <color rgb="FFFF0000"/>
      <name val="Calibri"/>
      <family val="2"/>
      <scheme val="minor"/>
    </font>
    <font>
      <strike/>
      <sz val="9"/>
      <name val="Calibri"/>
      <family val="2"/>
    </font>
    <font>
      <b/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Tahoma"/>
      <family val="2"/>
    </font>
    <font>
      <sz val="9"/>
      <color rgb="FF00B050"/>
      <name val="Calibri"/>
      <family val="2"/>
    </font>
    <font>
      <sz val="10"/>
      <color rgb="FF00B050"/>
      <name val="Calibri"/>
      <family val="2"/>
    </font>
    <font>
      <b/>
      <sz val="9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6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1" fontId="12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" fontId="12" fillId="2" borderId="0" xfId="0" applyNumberFormat="1" applyFont="1" applyFill="1" applyAlignment="1">
      <alignment vertical="top"/>
    </xf>
    <xf numFmtId="0" fontId="12" fillId="0" borderId="0" xfId="0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4" borderId="25" xfId="0" applyFont="1" applyFill="1" applyBorder="1" applyAlignment="1">
      <alignment vertical="top" wrapText="1"/>
    </xf>
    <xf numFmtId="49" fontId="14" fillId="4" borderId="26" xfId="0" applyNumberFormat="1" applyFont="1" applyFill="1" applyBorder="1" applyAlignment="1">
      <alignment horizontal="center" vertical="top" wrapText="1"/>
    </xf>
    <xf numFmtId="49" fontId="14" fillId="4" borderId="2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vertical="top"/>
    </xf>
    <xf numFmtId="0" fontId="14" fillId="2" borderId="0" xfId="0" applyFont="1" applyFill="1" applyAlignment="1">
      <alignment horizontal="center"/>
    </xf>
    <xf numFmtId="0" fontId="12" fillId="0" borderId="28" xfId="0" quotePrefix="1" applyFont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2" fillId="0" borderId="36" xfId="0" quotePrefix="1" applyFont="1" applyBorder="1" applyAlignment="1">
      <alignment horizontal="center" vertical="center" wrapText="1"/>
    </xf>
    <xf numFmtId="0" fontId="12" fillId="0" borderId="39" xfId="0" quotePrefix="1" applyFont="1" applyBorder="1" applyAlignment="1">
      <alignment horizontal="center" vertical="center" wrapText="1"/>
    </xf>
    <xf numFmtId="0" fontId="12" fillId="0" borderId="42" xfId="0" quotePrefix="1" applyFont="1" applyBorder="1" applyAlignment="1">
      <alignment horizontal="center" vertical="center" wrapText="1"/>
    </xf>
    <xf numFmtId="0" fontId="12" fillId="0" borderId="48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20" xfId="0" quotePrefix="1" applyFont="1" applyBorder="1" applyAlignment="1">
      <alignment horizontal="center" vertical="center" wrapText="1"/>
    </xf>
    <xf numFmtId="0" fontId="12" fillId="0" borderId="21" xfId="0" quotePrefix="1" applyFont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2" borderId="50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6" fillId="5" borderId="0" xfId="0" applyFont="1" applyFill="1"/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16" fillId="5" borderId="0" xfId="0" quotePrefix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6" fillId="6" borderId="0" xfId="0" applyNumberFormat="1" applyFont="1" applyFill="1" applyAlignment="1">
      <alignment horizontal="center" vertical="center" wrapText="1"/>
    </xf>
    <xf numFmtId="1" fontId="17" fillId="0" borderId="66" xfId="0" applyNumberFormat="1" applyFont="1" applyBorder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1" fontId="17" fillId="0" borderId="67" xfId="0" applyNumberFormat="1" applyFont="1" applyBorder="1" applyAlignment="1">
      <alignment horizontal="center" vertical="center" wrapText="1"/>
    </xf>
    <xf numFmtId="1" fontId="16" fillId="0" borderId="68" xfId="0" applyNumberFormat="1" applyFont="1" applyBorder="1" applyAlignment="1">
      <alignment horizontal="center" vertical="center" wrapText="1"/>
    </xf>
    <xf numFmtId="1" fontId="16" fillId="0" borderId="69" xfId="0" applyNumberFormat="1" applyFont="1" applyBorder="1" applyAlignment="1">
      <alignment horizontal="center" vertical="center" wrapText="1"/>
    </xf>
    <xf numFmtId="1" fontId="16" fillId="0" borderId="70" xfId="0" applyNumberFormat="1" applyFont="1" applyBorder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1" fontId="18" fillId="0" borderId="63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17" fillId="0" borderId="63" xfId="0" applyNumberFormat="1" applyFont="1" applyBorder="1" applyAlignment="1">
      <alignment horizontal="center" vertical="center" wrapText="1"/>
    </xf>
    <xf numFmtId="1" fontId="17" fillId="0" borderId="65" xfId="0" applyNumberFormat="1" applyFont="1" applyBorder="1" applyAlignment="1">
      <alignment horizontal="center" vertical="center" wrapText="1"/>
    </xf>
    <xf numFmtId="1" fontId="17" fillId="0" borderId="28" xfId="0" quotePrefix="1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16" fillId="0" borderId="71" xfId="0" applyNumberFormat="1" applyFont="1" applyBorder="1" applyAlignment="1">
      <alignment horizontal="center" vertical="center" wrapText="1"/>
    </xf>
    <xf numFmtId="1" fontId="16" fillId="0" borderId="72" xfId="0" applyNumberFormat="1" applyFont="1" applyBorder="1" applyAlignment="1">
      <alignment horizontal="center" vertical="center" wrapText="1"/>
    </xf>
    <xf numFmtId="1" fontId="16" fillId="0" borderId="22" xfId="0" applyNumberFormat="1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 wrapText="1"/>
    </xf>
    <xf numFmtId="1" fontId="16" fillId="0" borderId="73" xfId="0" applyNumberFormat="1" applyFont="1" applyBorder="1" applyAlignment="1">
      <alignment horizontal="center" vertical="center" wrapText="1"/>
    </xf>
    <xf numFmtId="1" fontId="18" fillId="0" borderId="27" xfId="0" applyNumberFormat="1" applyFont="1" applyBorder="1" applyAlignment="1">
      <alignment horizontal="center" vertical="center" wrapText="1"/>
    </xf>
    <xf numFmtId="1" fontId="17" fillId="0" borderId="25" xfId="0" applyNumberFormat="1" applyFont="1" applyBorder="1" applyAlignment="1">
      <alignment horizontal="center" vertical="center" wrapText="1"/>
    </xf>
    <xf numFmtId="1" fontId="17" fillId="0" borderId="27" xfId="0" applyNumberFormat="1" applyFont="1" applyBorder="1" applyAlignment="1">
      <alignment horizontal="center" vertical="center" wrapText="1"/>
    </xf>
    <xf numFmtId="1" fontId="18" fillId="0" borderId="74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1" fontId="16" fillId="0" borderId="65" xfId="0" quotePrefix="1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vertical="center" wrapText="1"/>
    </xf>
    <xf numFmtId="1" fontId="18" fillId="0" borderId="6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vertical="center" wrapText="1"/>
    </xf>
    <xf numFmtId="1" fontId="18" fillId="6" borderId="0" xfId="0" applyNumberFormat="1" applyFont="1" applyFill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/>
    </xf>
    <xf numFmtId="0" fontId="13" fillId="7" borderId="0" xfId="0" applyFont="1" applyFill="1"/>
    <xf numFmtId="0" fontId="13" fillId="7" borderId="17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 wrapText="1"/>
    </xf>
    <xf numFmtId="0" fontId="13" fillId="7" borderId="18" xfId="0" applyFont="1" applyFill="1" applyBorder="1" applyAlignment="1">
      <alignment horizontal="center" wrapText="1"/>
    </xf>
    <xf numFmtId="0" fontId="13" fillId="7" borderId="53" xfId="0" applyFont="1" applyFill="1" applyBorder="1" applyAlignment="1">
      <alignment horizontal="center"/>
    </xf>
    <xf numFmtId="0" fontId="13" fillId="7" borderId="53" xfId="0" applyFont="1" applyFill="1" applyBorder="1" applyAlignment="1">
      <alignment horizontal="center" wrapText="1"/>
    </xf>
    <xf numFmtId="0" fontId="13" fillId="7" borderId="54" xfId="0" applyFont="1" applyFill="1" applyBorder="1" applyAlignment="1">
      <alignment horizontal="center" wrapText="1"/>
    </xf>
    <xf numFmtId="0" fontId="13" fillId="7" borderId="54" xfId="0" applyFont="1" applyFill="1" applyBorder="1" applyAlignment="1">
      <alignment horizontal="center"/>
    </xf>
    <xf numFmtId="0" fontId="15" fillId="7" borderId="79" xfId="0" applyFont="1" applyFill="1" applyBorder="1" applyAlignment="1">
      <alignment horizontal="center"/>
    </xf>
    <xf numFmtId="0" fontId="13" fillId="7" borderId="79" xfId="0" applyFont="1" applyFill="1" applyBorder="1" applyAlignment="1">
      <alignment horizontal="center"/>
    </xf>
    <xf numFmtId="0" fontId="13" fillId="7" borderId="80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 vertical="center" wrapText="1"/>
    </xf>
    <xf numFmtId="0" fontId="12" fillId="0" borderId="28" xfId="0" quotePrefix="1" applyFont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/>
    </xf>
    <xf numFmtId="2" fontId="16" fillId="5" borderId="28" xfId="0" applyNumberFormat="1" applyFont="1" applyFill="1" applyBorder="1" applyAlignment="1">
      <alignment horizontal="center" vertical="center" wrapText="1"/>
    </xf>
    <xf numFmtId="2" fontId="16" fillId="6" borderId="28" xfId="0" applyNumberFormat="1" applyFont="1" applyFill="1" applyBorder="1" applyAlignment="1">
      <alignment horizontal="center" vertical="center" wrapText="1"/>
    </xf>
    <xf numFmtId="2" fontId="16" fillId="5" borderId="28" xfId="0" quotePrefix="1" applyNumberFormat="1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/>
    </xf>
    <xf numFmtId="1" fontId="16" fillId="5" borderId="28" xfId="0" applyNumberFormat="1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wrapText="1"/>
    </xf>
    <xf numFmtId="1" fontId="12" fillId="2" borderId="0" xfId="0" applyNumberFormat="1" applyFont="1" applyFill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65" xfId="0" applyFont="1" applyBorder="1" applyAlignment="1">
      <alignment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6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65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2" fillId="0" borderId="65" xfId="0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0" fontId="12" fillId="0" borderId="73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2" fontId="16" fillId="6" borderId="72" xfId="0" applyNumberFormat="1" applyFont="1" applyFill="1" applyBorder="1" applyAlignment="1">
      <alignment horizontal="center" wrapText="1"/>
    </xf>
    <xf numFmtId="2" fontId="16" fillId="6" borderId="69" xfId="0" applyNumberFormat="1" applyFont="1" applyFill="1" applyBorder="1" applyAlignment="1">
      <alignment horizontal="center" vertical="top" wrapText="1"/>
    </xf>
    <xf numFmtId="0" fontId="12" fillId="0" borderId="34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4" borderId="0" xfId="0" applyFont="1" applyFill="1"/>
    <xf numFmtId="0" fontId="16" fillId="5" borderId="72" xfId="0" quotePrefix="1" applyFont="1" applyFill="1" applyBorder="1" applyAlignment="1">
      <alignment horizontal="center" vertical="center" wrapText="1"/>
    </xf>
    <xf numFmtId="0" fontId="16" fillId="5" borderId="28" xfId="0" quotePrefix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wrapText="1"/>
    </xf>
    <xf numFmtId="0" fontId="16" fillId="5" borderId="28" xfId="0" applyFont="1" applyFill="1" applyBorder="1" applyAlignment="1">
      <alignment horizontal="justify" vertical="center" wrapText="1"/>
    </xf>
    <xf numFmtId="1" fontId="16" fillId="5" borderId="27" xfId="0" applyNumberFormat="1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8" xfId="0" quotePrefix="1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wrapText="1"/>
    </xf>
    <xf numFmtId="0" fontId="16" fillId="6" borderId="72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top" wrapText="1"/>
    </xf>
    <xf numFmtId="0" fontId="12" fillId="0" borderId="72" xfId="0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1" fontId="17" fillId="0" borderId="65" xfId="0" applyNumberFormat="1" applyFont="1" applyBorder="1" applyAlignment="1">
      <alignment horizontal="left" vertical="center" wrapText="1"/>
    </xf>
    <xf numFmtId="1" fontId="17" fillId="0" borderId="82" xfId="0" applyNumberFormat="1" applyFont="1" applyBorder="1" applyAlignment="1">
      <alignment horizontal="center" vertical="center" wrapText="1"/>
    </xf>
    <xf numFmtId="1" fontId="17" fillId="0" borderId="74" xfId="0" applyNumberFormat="1" applyFont="1" applyBorder="1" applyAlignment="1">
      <alignment horizontal="center" vertical="center" wrapText="1"/>
    </xf>
    <xf numFmtId="1" fontId="16" fillId="0" borderId="28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28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justify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2" fillId="0" borderId="86" xfId="0" applyFont="1" applyBorder="1" applyAlignment="1">
      <alignment horizontal="center" vertical="top" wrapText="1"/>
    </xf>
    <xf numFmtId="0" fontId="12" fillId="0" borderId="86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6" borderId="81" xfId="0" applyFont="1" applyFill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49" fontId="14" fillId="0" borderId="65" xfId="0" applyNumberFormat="1" applyFont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5" borderId="114" xfId="0" applyFont="1" applyFill="1" applyBorder="1" applyAlignment="1">
      <alignment horizontal="center" vertical="center" wrapText="1"/>
    </xf>
    <xf numFmtId="49" fontId="12" fillId="5" borderId="113" xfId="0" applyNumberFormat="1" applyFont="1" applyFill="1" applyBorder="1" applyAlignment="1">
      <alignment horizontal="center" vertical="center" wrapText="1"/>
    </xf>
    <xf numFmtId="49" fontId="12" fillId="5" borderId="114" xfId="0" applyNumberFormat="1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63" xfId="0" quotePrefix="1" applyFont="1" applyBorder="1" applyAlignment="1">
      <alignment horizontal="center" vertical="center" wrapText="1"/>
    </xf>
    <xf numFmtId="0" fontId="12" fillId="5" borderId="117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9" borderId="81" xfId="0" applyFont="1" applyFill="1" applyBorder="1" applyAlignment="1">
      <alignment vertical="center" wrapText="1"/>
    </xf>
    <xf numFmtId="0" fontId="12" fillId="9" borderId="2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6" borderId="24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8" xfId="0" quotePrefix="1" applyFont="1" applyFill="1" applyBorder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5" borderId="69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2" fillId="4" borderId="118" xfId="0" applyFont="1" applyFill="1" applyBorder="1"/>
    <xf numFmtId="0" fontId="12" fillId="5" borderId="0" xfId="0" applyFont="1" applyFill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/>
    </xf>
    <xf numFmtId="0" fontId="7" fillId="9" borderId="81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90" xfId="0" applyFont="1" applyBorder="1"/>
    <xf numFmtId="0" fontId="12" fillId="0" borderId="85" xfId="0" applyFont="1" applyBorder="1"/>
    <xf numFmtId="0" fontId="12" fillId="0" borderId="28" xfId="0" applyFont="1" applyBorder="1" applyAlignment="1">
      <alignment vertical="center"/>
    </xf>
    <xf numFmtId="0" fontId="12" fillId="0" borderId="28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5" borderId="0" xfId="0" applyFont="1" applyFill="1"/>
    <xf numFmtId="0" fontId="12" fillId="5" borderId="28" xfId="0" applyFont="1" applyFill="1" applyBorder="1" applyAlignment="1">
      <alignment horizontal="center" vertical="center"/>
    </xf>
    <xf numFmtId="0" fontId="12" fillId="5" borderId="28" xfId="0" quotePrefix="1" applyFont="1" applyFill="1" applyBorder="1" applyAlignment="1">
      <alignment horizontal="center" vertical="center" wrapText="1"/>
    </xf>
    <xf numFmtId="2" fontId="12" fillId="5" borderId="28" xfId="0" applyNumberFormat="1" applyFont="1" applyFill="1" applyBorder="1" applyAlignment="1">
      <alignment horizontal="center" vertical="center" wrapText="1"/>
    </xf>
    <xf numFmtId="0" fontId="12" fillId="0" borderId="28" xfId="0" applyFont="1" applyBorder="1"/>
    <xf numFmtId="0" fontId="12" fillId="0" borderId="28" xfId="0" quotePrefix="1" applyFont="1" applyBorder="1"/>
    <xf numFmtId="0" fontId="12" fillId="0" borderId="0" xfId="0" quotePrefix="1" applyFont="1"/>
    <xf numFmtId="0" fontId="17" fillId="10" borderId="118" xfId="0" applyFont="1" applyFill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5" borderId="114" xfId="0" applyFont="1" applyFill="1" applyBorder="1" applyAlignment="1">
      <alignment horizontal="center" vertical="center" wrapText="1"/>
    </xf>
    <xf numFmtId="0" fontId="14" fillId="5" borderId="1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 wrapText="1"/>
    </xf>
    <xf numFmtId="0" fontId="12" fillId="0" borderId="120" xfId="0" applyFont="1" applyBorder="1" applyAlignment="1">
      <alignment horizontal="center" vertical="center" wrapText="1"/>
    </xf>
    <xf numFmtId="0" fontId="12" fillId="0" borderId="124" xfId="0" applyFont="1" applyBorder="1" applyAlignment="1">
      <alignment horizontal="center" vertical="center" wrapText="1"/>
    </xf>
    <xf numFmtId="0" fontId="15" fillId="2" borderId="125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15" fillId="0" borderId="127" xfId="0" applyFont="1" applyBorder="1" applyAlignment="1">
      <alignment horizontal="center" vertical="center" wrapText="1"/>
    </xf>
    <xf numFmtId="0" fontId="15" fillId="0" borderId="128" xfId="0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15" fillId="2" borderId="130" xfId="0" applyFont="1" applyFill="1" applyBorder="1" applyAlignment="1">
      <alignment horizontal="center"/>
    </xf>
    <xf numFmtId="0" fontId="15" fillId="2" borderId="131" xfId="0" applyFont="1" applyFill="1" applyBorder="1" applyAlignment="1">
      <alignment horizontal="center"/>
    </xf>
    <xf numFmtId="0" fontId="12" fillId="0" borderId="112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14" fillId="10" borderId="114" xfId="0" applyFont="1" applyFill="1" applyBorder="1" applyAlignment="1">
      <alignment horizontal="center" vertical="center" wrapText="1"/>
    </xf>
    <xf numFmtId="49" fontId="12" fillId="0" borderId="114" xfId="0" applyNumberFormat="1" applyFont="1" applyBorder="1" applyAlignment="1">
      <alignment horizontal="center" vertical="center" wrapText="1"/>
    </xf>
    <xf numFmtId="0" fontId="12" fillId="0" borderId="114" xfId="0" applyFont="1" applyBorder="1" applyAlignment="1">
      <alignment horizontal="center" vertical="center" wrapText="1"/>
    </xf>
    <xf numFmtId="0" fontId="12" fillId="6" borderId="114" xfId="0" applyFont="1" applyFill="1" applyBorder="1" applyAlignment="1">
      <alignment horizontal="center" vertical="center" wrapText="1"/>
    </xf>
    <xf numFmtId="0" fontId="12" fillId="6" borderId="116" xfId="0" applyFont="1" applyFill="1" applyBorder="1" applyAlignment="1">
      <alignment horizontal="center" vertical="center" wrapText="1"/>
    </xf>
    <xf numFmtId="0" fontId="12" fillId="5" borderId="116" xfId="0" applyFont="1" applyFill="1" applyBorder="1" applyAlignment="1">
      <alignment horizontal="center" vertical="center" wrapText="1"/>
    </xf>
    <xf numFmtId="0" fontId="12" fillId="9" borderId="114" xfId="0" applyFont="1" applyFill="1" applyBorder="1" applyAlignment="1">
      <alignment horizontal="center" vertical="center" wrapText="1"/>
    </xf>
    <xf numFmtId="0" fontId="14" fillId="9" borderId="114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2" fillId="14" borderId="24" xfId="0" applyFont="1" applyFill="1" applyBorder="1" applyAlignment="1">
      <alignment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81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118" xfId="0" applyFont="1" applyBorder="1"/>
    <xf numFmtId="0" fontId="12" fillId="9" borderId="134" xfId="0" applyFont="1" applyFill="1" applyBorder="1" applyAlignment="1">
      <alignment horizontal="center" vertical="center" wrapText="1"/>
    </xf>
    <xf numFmtId="0" fontId="16" fillId="0" borderId="28" xfId="0" quotePrefix="1" applyFont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1" fontId="24" fillId="0" borderId="65" xfId="0" applyNumberFormat="1" applyFont="1" applyBorder="1" applyAlignment="1">
      <alignment horizontal="center" vertical="center" wrapText="1"/>
    </xf>
    <xf numFmtId="1" fontId="24" fillId="0" borderId="28" xfId="0" applyNumberFormat="1" applyFont="1" applyBorder="1" applyAlignment="1">
      <alignment horizontal="center" vertical="center" wrapText="1"/>
    </xf>
    <xf numFmtId="1" fontId="24" fillId="0" borderId="63" xfId="0" applyNumberFormat="1" applyFont="1" applyBorder="1" applyAlignment="1">
      <alignment horizontal="center" vertical="center" wrapText="1"/>
    </xf>
    <xf numFmtId="1" fontId="25" fillId="0" borderId="65" xfId="0" applyNumberFormat="1" applyFont="1" applyBorder="1" applyAlignment="1">
      <alignment horizontal="center" vertical="center" wrapText="1"/>
    </xf>
    <xf numFmtId="1" fontId="25" fillId="0" borderId="28" xfId="0" applyNumberFormat="1" applyFont="1" applyBorder="1" applyAlignment="1">
      <alignment horizontal="center" vertical="center" wrapText="1"/>
    </xf>
    <xf numFmtId="1" fontId="25" fillId="0" borderId="63" xfId="0" applyNumberFormat="1" applyFont="1" applyBorder="1" applyAlignment="1">
      <alignment horizontal="center" vertical="center" wrapText="1"/>
    </xf>
    <xf numFmtId="0" fontId="12" fillId="0" borderId="12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2" fillId="0" borderId="119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47" xfId="0" quotePrefix="1" applyFont="1" applyBorder="1" applyAlignment="1">
      <alignment horizontal="center" vertical="center" wrapText="1"/>
    </xf>
    <xf numFmtId="0" fontId="12" fillId="0" borderId="103" xfId="0" quotePrefix="1" applyFont="1" applyBorder="1" applyAlignment="1">
      <alignment horizontal="center" vertical="center" wrapText="1"/>
    </xf>
    <xf numFmtId="0" fontId="12" fillId="0" borderId="137" xfId="0" applyFont="1" applyBorder="1"/>
    <xf numFmtId="0" fontId="12" fillId="14" borderId="87" xfId="0" applyFont="1" applyFill="1" applyBorder="1" applyAlignment="1">
      <alignment vertical="center" wrapText="1"/>
    </xf>
    <xf numFmtId="0" fontId="12" fillId="14" borderId="81" xfId="0" applyFont="1" applyFill="1" applyBorder="1" applyAlignment="1">
      <alignment vertical="center" wrapText="1"/>
    </xf>
    <xf numFmtId="0" fontId="12" fillId="4" borderId="136" xfId="0" applyFont="1" applyFill="1" applyBorder="1"/>
    <xf numFmtId="0" fontId="12" fillId="0" borderId="136" xfId="0" applyFont="1" applyBorder="1"/>
    <xf numFmtId="0" fontId="12" fillId="14" borderId="86" xfId="0" applyFont="1" applyFill="1" applyBorder="1"/>
    <xf numFmtId="0" fontId="16" fillId="0" borderId="28" xfId="0" applyFont="1" applyBorder="1" applyAlignment="1">
      <alignment horizontal="left" vertical="center" wrapText="1"/>
    </xf>
    <xf numFmtId="0" fontId="16" fillId="9" borderId="28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7" borderId="102" xfId="0" applyFont="1" applyFill="1" applyBorder="1" applyAlignment="1">
      <alignment vertical="center" wrapText="1"/>
    </xf>
    <xf numFmtId="0" fontId="12" fillId="7" borderId="46" xfId="0" applyFont="1" applyFill="1" applyBorder="1" applyAlignment="1">
      <alignment vertical="center" wrapText="1"/>
    </xf>
    <xf numFmtId="0" fontId="12" fillId="7" borderId="120" xfId="0" applyFont="1" applyFill="1" applyBorder="1" applyAlignment="1">
      <alignment vertical="center" wrapText="1"/>
    </xf>
    <xf numFmtId="0" fontId="12" fillId="7" borderId="31" xfId="0" applyFont="1" applyFill="1" applyBorder="1" applyAlignment="1">
      <alignment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7" borderId="145" xfId="0" applyFont="1" applyFill="1" applyBorder="1" applyAlignment="1">
      <alignment vertical="center" wrapText="1"/>
    </xf>
    <xf numFmtId="0" fontId="12" fillId="7" borderId="146" xfId="0" applyFont="1" applyFill="1" applyBorder="1" applyAlignment="1">
      <alignment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2" borderId="150" xfId="0" applyFont="1" applyFill="1" applyBorder="1" applyAlignment="1">
      <alignment horizontal="center" vertical="center" wrapText="1"/>
    </xf>
    <xf numFmtId="0" fontId="12" fillId="0" borderId="149" xfId="0" applyFont="1" applyBorder="1"/>
    <xf numFmtId="0" fontId="12" fillId="0" borderId="1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48" xfId="0" applyFont="1" applyBorder="1"/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67" xfId="0" applyFont="1" applyBorder="1" applyAlignment="1">
      <alignment vertical="center" wrapText="1"/>
    </xf>
    <xf numFmtId="0" fontId="13" fillId="0" borderId="19" xfId="0" applyFont="1" applyBorder="1"/>
    <xf numFmtId="0" fontId="12" fillId="5" borderId="28" xfId="0" applyFont="1" applyFill="1" applyBorder="1" applyAlignment="1">
      <alignment horizontal="center" vertical="top"/>
    </xf>
    <xf numFmtId="0" fontId="12" fillId="6" borderId="28" xfId="0" applyFont="1" applyFill="1" applyBorder="1" applyAlignment="1">
      <alignment horizontal="center" vertical="top" wrapText="1"/>
    </xf>
    <xf numFmtId="0" fontId="12" fillId="5" borderId="28" xfId="0" applyFont="1" applyFill="1" applyBorder="1" applyAlignment="1">
      <alignment horizontal="center" vertical="top" wrapText="1"/>
    </xf>
    <xf numFmtId="0" fontId="12" fillId="5" borderId="28" xfId="0" quotePrefix="1" applyFont="1" applyFill="1" applyBorder="1" applyAlignment="1">
      <alignment horizontal="center" vertical="top" wrapText="1"/>
    </xf>
    <xf numFmtId="0" fontId="12" fillId="5" borderId="0" xfId="0" applyFont="1" applyFill="1" applyAlignment="1">
      <alignment vertical="top"/>
    </xf>
    <xf numFmtId="0" fontId="12" fillId="0" borderId="90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6" fillId="0" borderId="72" xfId="0" quotePrefix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62" xfId="0" applyFont="1" applyBorder="1" applyAlignment="1">
      <alignment horizontal="left" vertical="center" wrapText="1"/>
    </xf>
    <xf numFmtId="0" fontId="12" fillId="0" borderId="87" xfId="0" quotePrefix="1" applyFont="1" applyBorder="1" applyAlignment="1">
      <alignment horizontal="center" vertical="center" wrapText="1"/>
    </xf>
    <xf numFmtId="0" fontId="12" fillId="0" borderId="19" xfId="0" quotePrefix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5" borderId="22" xfId="0" applyFont="1" applyFill="1" applyBorder="1" applyAlignment="1">
      <alignment vertical="center"/>
    </xf>
    <xf numFmtId="0" fontId="12" fillId="0" borderId="28" xfId="0" applyFont="1" applyBorder="1" applyAlignment="1">
      <alignment horizontal="center" vertical="top" wrapText="1"/>
    </xf>
    <xf numFmtId="0" fontId="12" fillId="0" borderId="69" xfId="0" applyFont="1" applyBorder="1" applyAlignment="1">
      <alignment horizontal="center" vertical="center" wrapText="1"/>
    </xf>
    <xf numFmtId="0" fontId="12" fillId="0" borderId="63" xfId="0" applyFont="1" applyBorder="1"/>
    <xf numFmtId="0" fontId="16" fillId="0" borderId="72" xfId="0" applyFont="1" applyBorder="1" applyAlignment="1">
      <alignment horizontal="center" vertical="center" wrapText="1"/>
    </xf>
    <xf numFmtId="0" fontId="12" fillId="0" borderId="118" xfId="0" applyFont="1" applyBorder="1" applyAlignment="1">
      <alignment vertical="center" wrapText="1"/>
    </xf>
    <xf numFmtId="0" fontId="12" fillId="0" borderId="89" xfId="0" applyFont="1" applyBorder="1" applyAlignment="1">
      <alignment horizontal="center" vertical="center"/>
    </xf>
    <xf numFmtId="0" fontId="12" fillId="0" borderId="13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33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/>
    </xf>
    <xf numFmtId="0" fontId="23" fillId="0" borderId="28" xfId="0" quotePrefix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0" fillId="0" borderId="144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32" fillId="0" borderId="144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20" fillId="0" borderId="147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32" fillId="0" borderId="158" xfId="0" applyFont="1" applyBorder="1" applyAlignment="1">
      <alignment horizontal="center" vertical="center" wrapText="1"/>
    </xf>
    <xf numFmtId="0" fontId="20" fillId="0" borderId="102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33" fillId="0" borderId="10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20" fillId="0" borderId="123" xfId="0" applyFont="1" applyBorder="1" applyAlignment="1">
      <alignment horizontal="center" vertical="center" wrapText="1"/>
    </xf>
    <xf numFmtId="0" fontId="20" fillId="0" borderId="121" xfId="0" applyFont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19" xfId="0" applyFont="1" applyBorder="1" applyAlignment="1">
      <alignment horizontal="center" vertical="center" wrapText="1"/>
    </xf>
    <xf numFmtId="0" fontId="20" fillId="0" borderId="47" xfId="0" quotePrefix="1" applyFont="1" applyBorder="1" applyAlignment="1">
      <alignment horizontal="center" vertical="center" wrapText="1"/>
    </xf>
    <xf numFmtId="0" fontId="20" fillId="0" borderId="103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122" xfId="0" applyFont="1" applyBorder="1" applyAlignment="1">
      <alignment horizontal="center" vertical="center" wrapText="1"/>
    </xf>
    <xf numFmtId="0" fontId="20" fillId="0" borderId="156" xfId="0" applyFont="1" applyBorder="1" applyAlignment="1">
      <alignment horizontal="center" vertical="center" wrapText="1"/>
    </xf>
    <xf numFmtId="0" fontId="33" fillId="0" borderId="156" xfId="0" applyFont="1" applyBorder="1" applyAlignment="1">
      <alignment horizontal="center" vertical="center" wrapText="1"/>
    </xf>
    <xf numFmtId="0" fontId="33" fillId="0" borderId="15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20" fillId="0" borderId="28" xfId="0" quotePrefix="1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4" fillId="0" borderId="72" xfId="0" quotePrefix="1" applyFont="1" applyBorder="1" applyAlignment="1">
      <alignment horizontal="center" vertical="center" wrapText="1"/>
    </xf>
    <xf numFmtId="0" fontId="23" fillId="0" borderId="72" xfId="0" quotePrefix="1" applyFont="1" applyBorder="1" applyAlignment="1">
      <alignment horizontal="center" vertical="center" wrapText="1"/>
    </xf>
    <xf numFmtId="2" fontId="12" fillId="0" borderId="28" xfId="0" applyNumberFormat="1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center" vertical="top" wrapText="1"/>
    </xf>
    <xf numFmtId="0" fontId="20" fillId="0" borderId="72" xfId="0" applyFont="1" applyBorder="1" applyAlignment="1">
      <alignment horizontal="center" wrapText="1"/>
    </xf>
    <xf numFmtId="0" fontId="27" fillId="9" borderId="69" xfId="0" applyFont="1" applyFill="1" applyBorder="1" applyAlignment="1">
      <alignment horizontal="center" vertical="center" wrapText="1"/>
    </xf>
    <xf numFmtId="0" fontId="28" fillId="9" borderId="69" xfId="0" applyFont="1" applyFill="1" applyBorder="1" applyAlignment="1">
      <alignment horizontal="center" vertical="top" wrapText="1"/>
    </xf>
    <xf numFmtId="14" fontId="18" fillId="9" borderId="28" xfId="0" applyNumberFormat="1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 wrapText="1"/>
    </xf>
    <xf numFmtId="14" fontId="19" fillId="0" borderId="2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86" xfId="0" applyFont="1" applyBorder="1" applyAlignment="1">
      <alignment horizontal="left" vertical="top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top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8" xfId="0" quotePrefix="1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12" fillId="6" borderId="87" xfId="0" quotePrefix="1" applyFont="1" applyFill="1" applyBorder="1" applyAlignment="1">
      <alignment horizontal="center" vertical="center" wrapText="1"/>
    </xf>
    <xf numFmtId="0" fontId="12" fillId="6" borderId="69" xfId="0" quotePrefix="1" applyFont="1" applyFill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87" xfId="0" quotePrefix="1" applyFont="1" applyBorder="1" applyAlignment="1">
      <alignment horizontal="center" vertical="center" wrapText="1"/>
    </xf>
    <xf numFmtId="0" fontId="12" fillId="0" borderId="69" xfId="0" quotePrefix="1" applyFont="1" applyBorder="1" applyAlignment="1">
      <alignment horizontal="center" vertical="center" wrapText="1"/>
    </xf>
    <xf numFmtId="0" fontId="12" fillId="0" borderId="72" xfId="0" quotePrefix="1" applyFont="1" applyBorder="1" applyAlignment="1">
      <alignment horizontal="center" vertical="center" wrapText="1"/>
    </xf>
    <xf numFmtId="49" fontId="12" fillId="6" borderId="28" xfId="0" quotePrefix="1" applyNumberFormat="1" applyFont="1" applyFill="1" applyBorder="1" applyAlignment="1">
      <alignment horizontal="center" vertical="center" wrapText="1"/>
    </xf>
    <xf numFmtId="49" fontId="12" fillId="6" borderId="28" xfId="0" applyNumberFormat="1" applyFont="1" applyFill="1" applyBorder="1" applyAlignment="1">
      <alignment horizontal="center" vertical="center" wrapText="1"/>
    </xf>
    <xf numFmtId="0" fontId="12" fillId="6" borderId="87" xfId="0" applyFont="1" applyFill="1" applyBorder="1" applyAlignment="1">
      <alignment horizontal="center" vertical="center" wrapText="1"/>
    </xf>
    <xf numFmtId="0" fontId="12" fillId="6" borderId="69" xfId="0" applyFont="1" applyFill="1" applyBorder="1" applyAlignment="1">
      <alignment horizontal="center" vertical="center" wrapText="1"/>
    </xf>
    <xf numFmtId="0" fontId="12" fillId="6" borderId="72" xfId="0" quotePrefix="1" applyFont="1" applyFill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87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9" borderId="72" xfId="0" applyFont="1" applyFill="1" applyBorder="1" applyAlignment="1">
      <alignment horizontal="center" vertical="center" wrapText="1"/>
    </xf>
    <xf numFmtId="0" fontId="12" fillId="9" borderId="87" xfId="0" applyFont="1" applyFill="1" applyBorder="1" applyAlignment="1">
      <alignment horizontal="center" vertical="center" wrapText="1"/>
    </xf>
    <xf numFmtId="0" fontId="12" fillId="9" borderId="69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9" borderId="72" xfId="0" applyFont="1" applyFill="1" applyBorder="1" applyAlignment="1">
      <alignment horizontal="left" vertical="center" wrapText="1"/>
    </xf>
    <xf numFmtId="0" fontId="12" fillId="9" borderId="87" xfId="0" applyFont="1" applyFill="1" applyBorder="1" applyAlignment="1">
      <alignment horizontal="left" vertical="center" wrapText="1"/>
    </xf>
    <xf numFmtId="0" fontId="12" fillId="9" borderId="69" xfId="0" applyFont="1" applyFill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 wrapText="1"/>
    </xf>
    <xf numFmtId="49" fontId="12" fillId="5" borderId="63" xfId="0" applyNumberFormat="1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49" fontId="12" fillId="0" borderId="63" xfId="0" applyNumberFormat="1" applyFont="1" applyBorder="1" applyAlignment="1">
      <alignment horizontal="center" vertical="center" wrapText="1"/>
    </xf>
    <xf numFmtId="0" fontId="27" fillId="9" borderId="72" xfId="0" quotePrefix="1" applyFont="1" applyFill="1" applyBorder="1" applyAlignment="1">
      <alignment horizontal="center" vertical="center" wrapText="1"/>
    </xf>
    <xf numFmtId="0" fontId="27" fillId="9" borderId="87" xfId="0" quotePrefix="1" applyFont="1" applyFill="1" applyBorder="1" applyAlignment="1">
      <alignment horizontal="center" vertical="center" wrapText="1"/>
    </xf>
    <xf numFmtId="0" fontId="27" fillId="9" borderId="69" xfId="0" quotePrefix="1" applyFont="1" applyFill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top" wrapText="1"/>
    </xf>
    <xf numFmtId="49" fontId="12" fillId="0" borderId="71" xfId="0" applyNumberFormat="1" applyFont="1" applyBorder="1" applyAlignment="1">
      <alignment horizontal="center" vertical="center" wrapText="1"/>
    </xf>
    <xf numFmtId="49" fontId="12" fillId="0" borderId="89" xfId="0" applyNumberFormat="1" applyFont="1" applyBorder="1" applyAlignment="1">
      <alignment horizontal="center" vertical="center" wrapText="1"/>
    </xf>
    <xf numFmtId="49" fontId="12" fillId="0" borderId="68" xfId="0" applyNumberFormat="1" applyFont="1" applyBorder="1" applyAlignment="1">
      <alignment horizontal="center" vertical="center" wrapText="1"/>
    </xf>
    <xf numFmtId="49" fontId="12" fillId="0" borderId="65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0" fontId="12" fillId="9" borderId="72" xfId="0" quotePrefix="1" applyFont="1" applyFill="1" applyBorder="1" applyAlignment="1">
      <alignment horizontal="center" vertical="center" wrapText="1"/>
    </xf>
    <xf numFmtId="0" fontId="12" fillId="9" borderId="87" xfId="0" quotePrefix="1" applyFont="1" applyFill="1" applyBorder="1" applyAlignment="1">
      <alignment horizontal="center" vertical="center" wrapText="1"/>
    </xf>
    <xf numFmtId="0" fontId="12" fillId="9" borderId="69" xfId="0" quotePrefix="1" applyFont="1" applyFill="1" applyBorder="1" applyAlignment="1">
      <alignment horizontal="center" vertical="center" wrapText="1"/>
    </xf>
    <xf numFmtId="0" fontId="14" fillId="9" borderId="112" xfId="0" applyFont="1" applyFill="1" applyBorder="1" applyAlignment="1">
      <alignment horizontal="center" vertical="top" wrapText="1"/>
    </xf>
    <xf numFmtId="0" fontId="14" fillId="9" borderId="113" xfId="0" applyFont="1" applyFill="1" applyBorder="1" applyAlignment="1">
      <alignment horizontal="center" vertical="top" wrapText="1"/>
    </xf>
    <xf numFmtId="49" fontId="12" fillId="5" borderId="71" xfId="0" applyNumberFormat="1" applyFont="1" applyFill="1" applyBorder="1" applyAlignment="1">
      <alignment horizontal="center" vertical="center" wrapText="1"/>
    </xf>
    <xf numFmtId="49" fontId="12" fillId="5" borderId="89" xfId="0" applyNumberFormat="1" applyFont="1" applyFill="1" applyBorder="1" applyAlignment="1">
      <alignment horizontal="center" vertical="center" wrapText="1"/>
    </xf>
    <xf numFmtId="49" fontId="12" fillId="5" borderId="68" xfId="0" applyNumberFormat="1" applyFont="1" applyFill="1" applyBorder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0" fontId="12" fillId="5" borderId="69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27" fillId="9" borderId="72" xfId="0" applyFont="1" applyFill="1" applyBorder="1" applyAlignment="1">
      <alignment horizontal="center" vertical="center" wrapText="1"/>
    </xf>
    <xf numFmtId="49" fontId="12" fillId="0" borderId="87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27" fillId="9" borderId="87" xfId="0" applyFont="1" applyFill="1" applyBorder="1" applyAlignment="1">
      <alignment horizontal="center" vertical="center" wrapText="1"/>
    </xf>
    <xf numFmtId="0" fontId="27" fillId="9" borderId="69" xfId="0" applyFont="1" applyFill="1" applyBorder="1" applyAlignment="1">
      <alignment horizontal="center" vertical="center" wrapText="1"/>
    </xf>
    <xf numFmtId="49" fontId="12" fillId="5" borderId="65" xfId="0" applyNumberFormat="1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66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Alignment="1">
      <alignment horizontal="left" vertical="justify" wrapText="1"/>
    </xf>
    <xf numFmtId="0" fontId="12" fillId="0" borderId="0" xfId="0" applyFont="1" applyAlignment="1">
      <alignment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112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left" vertical="center" wrapText="1"/>
    </xf>
    <xf numFmtId="0" fontId="14" fillId="0" borderId="90" xfId="0" applyFont="1" applyBorder="1" applyAlignment="1">
      <alignment horizontal="left" vertical="center" wrapText="1"/>
    </xf>
    <xf numFmtId="0" fontId="14" fillId="0" borderId="85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4" fillId="0" borderId="83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left"/>
    </xf>
    <xf numFmtId="0" fontId="12" fillId="0" borderId="83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12" fillId="0" borderId="117" xfId="0" applyFont="1" applyBorder="1" applyAlignment="1">
      <alignment horizontal="center" vertical="center" wrapText="1"/>
    </xf>
    <xf numFmtId="0" fontId="17" fillId="9" borderId="112" xfId="0" applyFont="1" applyFill="1" applyBorder="1" applyAlignment="1">
      <alignment horizontal="center" vertical="top" wrapText="1"/>
    </xf>
    <xf numFmtId="0" fontId="17" fillId="9" borderId="113" xfId="0" applyFont="1" applyFill="1" applyBorder="1" applyAlignment="1">
      <alignment horizontal="center" vertical="top" wrapText="1"/>
    </xf>
    <xf numFmtId="0" fontId="12" fillId="9" borderId="117" xfId="0" applyFont="1" applyFill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 wrapText="1"/>
    </xf>
    <xf numFmtId="0" fontId="12" fillId="0" borderId="115" xfId="0" applyFont="1" applyBorder="1" applyAlignment="1">
      <alignment horizontal="center" vertical="center" wrapText="1"/>
    </xf>
    <xf numFmtId="0" fontId="15" fillId="0" borderId="112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3" fillId="0" borderId="116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3" fillId="0" borderId="72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 wrapText="1"/>
    </xf>
    <xf numFmtId="0" fontId="17" fillId="9" borderId="86" xfId="0" applyFont="1" applyFill="1" applyBorder="1" applyAlignment="1">
      <alignment horizontal="center" vertical="center" wrapText="1"/>
    </xf>
    <xf numFmtId="2" fontId="16" fillId="5" borderId="72" xfId="0" applyNumberFormat="1" applyFont="1" applyFill="1" applyBorder="1" applyAlignment="1">
      <alignment horizontal="center" vertical="center" wrapText="1"/>
    </xf>
    <xf numFmtId="2" fontId="16" fillId="5" borderId="69" xfId="0" applyNumberFormat="1" applyFont="1" applyFill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6" fillId="5" borderId="69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6" fillId="9" borderId="72" xfId="0" applyFont="1" applyFill="1" applyBorder="1" applyAlignment="1">
      <alignment horizontal="center" vertical="center" wrapText="1"/>
    </xf>
    <xf numFmtId="0" fontId="16" fillId="9" borderId="69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 wrapText="1"/>
    </xf>
    <xf numFmtId="1" fontId="17" fillId="0" borderId="74" xfId="0" applyNumberFormat="1" applyFont="1" applyBorder="1" applyAlignment="1">
      <alignment horizontal="center" vertical="center" wrapText="1"/>
    </xf>
    <xf numFmtId="1" fontId="17" fillId="0" borderId="81" xfId="0" applyNumberFormat="1" applyFont="1" applyBorder="1" applyAlignment="1">
      <alignment horizontal="center" vertical="center" wrapText="1"/>
    </xf>
    <xf numFmtId="1" fontId="18" fillId="0" borderId="65" xfId="0" applyNumberFormat="1" applyFont="1" applyBorder="1" applyAlignment="1">
      <alignment horizontal="left" vertical="center" wrapText="1"/>
    </xf>
    <xf numFmtId="1" fontId="18" fillId="0" borderId="28" xfId="0" applyNumberFormat="1" applyFont="1" applyBorder="1" applyAlignment="1">
      <alignment horizontal="left" vertical="center" wrapText="1"/>
    </xf>
    <xf numFmtId="1" fontId="17" fillId="0" borderId="28" xfId="0" applyNumberFormat="1" applyFont="1" applyBorder="1" applyAlignment="1">
      <alignment horizontal="left" vertical="center" wrapText="1"/>
    </xf>
    <xf numFmtId="1" fontId="18" fillId="0" borderId="25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1" fontId="17" fillId="0" borderId="82" xfId="0" applyNumberFormat="1" applyFont="1" applyBorder="1" applyAlignment="1">
      <alignment horizontal="center" vertical="center" wrapText="1"/>
    </xf>
    <xf numFmtId="1" fontId="24" fillId="0" borderId="28" xfId="0" applyNumberFormat="1" applyFont="1" applyBorder="1" applyAlignment="1">
      <alignment horizontal="left" vertical="center" wrapText="1"/>
    </xf>
    <xf numFmtId="1" fontId="17" fillId="0" borderId="65" xfId="0" applyNumberFormat="1" applyFont="1" applyBorder="1" applyAlignment="1">
      <alignment horizontal="left" vertical="center" wrapText="1"/>
    </xf>
    <xf numFmtId="1" fontId="16" fillId="0" borderId="0" xfId="0" applyNumberFormat="1" applyFont="1" applyAlignment="1">
      <alignment horizontal="left" vertical="center" wrapText="1"/>
    </xf>
    <xf numFmtId="1" fontId="17" fillId="0" borderId="0" xfId="0" applyNumberFormat="1" applyFont="1" applyAlignment="1">
      <alignment horizontal="center" vertical="center" wrapText="1"/>
    </xf>
    <xf numFmtId="1" fontId="16" fillId="5" borderId="26" xfId="0" applyNumberFormat="1" applyFont="1" applyFill="1" applyBorder="1" applyAlignment="1">
      <alignment horizontal="center" vertical="center" wrapText="1"/>
    </xf>
    <xf numFmtId="1" fontId="17" fillId="6" borderId="81" xfId="0" applyNumberFormat="1" applyFont="1" applyFill="1" applyBorder="1" applyAlignment="1">
      <alignment horizontal="center" vertical="center" wrapText="1"/>
    </xf>
    <xf numFmtId="1" fontId="18" fillId="6" borderId="28" xfId="0" applyNumberFormat="1" applyFont="1" applyFill="1" applyBorder="1" applyAlignment="1">
      <alignment horizontal="center" vertical="center" wrapText="1"/>
    </xf>
    <xf numFmtId="1" fontId="16" fillId="6" borderId="28" xfId="0" applyNumberFormat="1" applyFont="1" applyFill="1" applyBorder="1" applyAlignment="1">
      <alignment horizontal="center" vertical="center" wrapText="1"/>
    </xf>
    <xf numFmtId="1" fontId="16" fillId="0" borderId="28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1" fontId="16" fillId="0" borderId="28" xfId="0" applyNumberFormat="1" applyFont="1" applyBorder="1" applyAlignment="1">
      <alignment horizontal="left" vertical="center" wrapText="1"/>
    </xf>
    <xf numFmtId="1" fontId="17" fillId="6" borderId="28" xfId="0" applyNumberFormat="1" applyFont="1" applyFill="1" applyBorder="1" applyAlignment="1">
      <alignment horizontal="center" vertical="center" wrapText="1"/>
    </xf>
    <xf numFmtId="1" fontId="19" fillId="0" borderId="28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18" fillId="0" borderId="81" xfId="0" applyNumberFormat="1" applyFont="1" applyBorder="1" applyAlignment="1">
      <alignment horizontal="center" vertical="center" wrapText="1"/>
    </xf>
    <xf numFmtId="1" fontId="16" fillId="0" borderId="28" xfId="0" quotePrefix="1" applyNumberFormat="1" applyFont="1" applyBorder="1" applyAlignment="1">
      <alignment horizontal="center" vertical="center" wrapText="1"/>
    </xf>
    <xf numFmtId="1" fontId="16" fillId="6" borderId="83" xfId="0" applyNumberFormat="1" applyFont="1" applyFill="1" applyBorder="1" applyAlignment="1">
      <alignment horizontal="center" vertical="center" wrapText="1"/>
    </xf>
    <xf numFmtId="1" fontId="16" fillId="6" borderId="85" xfId="0" applyNumberFormat="1" applyFont="1" applyFill="1" applyBorder="1" applyAlignment="1">
      <alignment horizontal="center" vertical="center" wrapText="1"/>
    </xf>
    <xf numFmtId="1" fontId="17" fillId="6" borderId="26" xfId="0" applyNumberFormat="1" applyFont="1" applyFill="1" applyBorder="1" applyAlignment="1">
      <alignment horizontal="center" vertical="center" wrapText="1"/>
    </xf>
    <xf numFmtId="1" fontId="18" fillId="6" borderId="81" xfId="0" applyNumberFormat="1" applyFont="1" applyFill="1" applyBorder="1" applyAlignment="1">
      <alignment horizontal="center" vertical="center" wrapText="1"/>
    </xf>
    <xf numFmtId="1" fontId="17" fillId="0" borderId="26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1" fontId="16" fillId="6" borderId="28" xfId="0" quotePrefix="1" applyNumberFormat="1" applyFont="1" applyFill="1" applyBorder="1" applyAlignment="1">
      <alignment horizontal="center" vertical="center" wrapText="1"/>
    </xf>
    <xf numFmtId="1" fontId="16" fillId="0" borderId="83" xfId="0" applyNumberFormat="1" applyFont="1" applyBorder="1" applyAlignment="1">
      <alignment horizontal="left" vertical="center" wrapText="1"/>
    </xf>
    <xf numFmtId="1" fontId="16" fillId="0" borderId="90" xfId="0" applyNumberFormat="1" applyFont="1" applyBorder="1" applyAlignment="1">
      <alignment horizontal="left" vertical="center" wrapText="1"/>
    </xf>
    <xf numFmtId="1" fontId="16" fillId="0" borderId="85" xfId="0" applyNumberFormat="1" applyFont="1" applyBorder="1" applyAlignment="1">
      <alignment horizontal="left" vertical="center" wrapText="1"/>
    </xf>
    <xf numFmtId="1" fontId="16" fillId="0" borderId="83" xfId="0" applyNumberFormat="1" applyFont="1" applyBorder="1" applyAlignment="1">
      <alignment horizontal="center" vertical="center" wrapText="1"/>
    </xf>
    <xf numFmtId="1" fontId="16" fillId="0" borderId="85" xfId="0" applyNumberFormat="1" applyFont="1" applyBorder="1" applyAlignment="1">
      <alignment horizontal="center" vertical="center" wrapText="1"/>
    </xf>
    <xf numFmtId="1" fontId="16" fillId="0" borderId="83" xfId="0" quotePrefix="1" applyNumberFormat="1" applyFont="1" applyBorder="1" applyAlignment="1">
      <alignment horizontal="center" vertical="center" wrapText="1"/>
    </xf>
    <xf numFmtId="1" fontId="16" fillId="0" borderId="85" xfId="0" quotePrefix="1" applyNumberFormat="1" applyFont="1" applyBorder="1" applyAlignment="1">
      <alignment horizontal="center" vertical="center" wrapText="1"/>
    </xf>
    <xf numFmtId="1" fontId="16" fillId="0" borderId="24" xfId="0" applyNumberFormat="1" applyFont="1" applyBorder="1" applyAlignment="1">
      <alignment horizontal="center" vertical="center" wrapText="1"/>
    </xf>
    <xf numFmtId="1" fontId="16" fillId="0" borderId="67" xfId="0" applyNumberFormat="1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1" fontId="16" fillId="0" borderId="23" xfId="0" quotePrefix="1" applyNumberFormat="1" applyFont="1" applyBorder="1" applyAlignment="1">
      <alignment horizontal="center" vertical="center" wrapText="1"/>
    </xf>
    <xf numFmtId="1" fontId="16" fillId="0" borderId="132" xfId="0" quotePrefix="1" applyNumberFormat="1" applyFont="1" applyBorder="1" applyAlignment="1">
      <alignment horizontal="center" vertical="center" wrapText="1"/>
    </xf>
    <xf numFmtId="1" fontId="16" fillId="6" borderId="24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0" fillId="0" borderId="57" xfId="0" quotePrefix="1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/>
    </xf>
    <xf numFmtId="9" fontId="12" fillId="0" borderId="28" xfId="0" applyNumberFormat="1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9" fontId="26" fillId="0" borderId="28" xfId="0" applyNumberFormat="1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20" fillId="0" borderId="64" xfId="0" quotePrefix="1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2" fillId="0" borderId="139" xfId="0" applyFont="1" applyBorder="1" applyAlignment="1">
      <alignment horizontal="center" vertical="center"/>
    </xf>
    <xf numFmtId="0" fontId="12" fillId="0" borderId="14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38" xfId="0" applyFont="1" applyBorder="1" applyAlignment="1">
      <alignment horizontal="center" vertical="center" wrapText="1"/>
    </xf>
    <xf numFmtId="0" fontId="14" fillId="0" borderId="139" xfId="0" applyFont="1" applyBorder="1" applyAlignment="1">
      <alignment horizontal="center" vertical="center" wrapText="1"/>
    </xf>
    <xf numFmtId="0" fontId="14" fillId="0" borderId="14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0" fillId="0" borderId="153" xfId="0" applyFont="1" applyBorder="1" applyAlignment="1">
      <alignment horizontal="center" vertical="center" wrapText="1"/>
    </xf>
    <xf numFmtId="0" fontId="20" fillId="0" borderId="154" xfId="0" applyFont="1" applyBorder="1" applyAlignment="1">
      <alignment horizontal="center" vertical="center" wrapText="1"/>
    </xf>
    <xf numFmtId="0" fontId="20" fillId="0" borderId="1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74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9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9" xfId="0" applyFont="1" applyBorder="1" applyAlignment="1">
      <alignment horizontal="center"/>
    </xf>
    <xf numFmtId="0" fontId="20" fillId="0" borderId="94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93" xfId="0" applyFont="1" applyBorder="1" applyAlignment="1">
      <alignment horizontal="left" vertical="center" wrapText="1"/>
    </xf>
    <xf numFmtId="0" fontId="20" fillId="0" borderId="152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104" xfId="0" applyFont="1" applyBorder="1" applyAlignment="1">
      <alignment horizontal="left" vertical="center" wrapText="1"/>
    </xf>
    <xf numFmtId="0" fontId="20" fillId="0" borderId="151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0" fillId="0" borderId="97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20" fillId="0" borderId="151" xfId="0" applyFont="1" applyBorder="1" applyAlignment="1">
      <alignment horizontal="center" vertical="center" wrapText="1"/>
    </xf>
    <xf numFmtId="0" fontId="32" fillId="9" borderId="159" xfId="0" applyFont="1" applyFill="1" applyBorder="1" applyAlignment="1">
      <alignment horizontal="left" vertical="top" wrapText="1"/>
    </xf>
    <xf numFmtId="0" fontId="32" fillId="9" borderId="160" xfId="0" applyFont="1" applyFill="1" applyBorder="1" applyAlignment="1">
      <alignment horizontal="left" vertical="top" wrapText="1"/>
    </xf>
    <xf numFmtId="0" fontId="32" fillId="9" borderId="161" xfId="0" applyFont="1" applyFill="1" applyBorder="1" applyAlignment="1">
      <alignment horizontal="left" vertical="top" wrapText="1"/>
    </xf>
    <xf numFmtId="0" fontId="14" fillId="7" borderId="22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32" fillId="0" borderId="148" xfId="0" applyFont="1" applyBorder="1" applyAlignment="1">
      <alignment horizontal="center" vertical="center" wrapText="1"/>
    </xf>
    <xf numFmtId="0" fontId="20" fillId="0" borderId="90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104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78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78" xfId="0" quotePrefix="1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78" xfId="0" applyFont="1" applyFill="1" applyBorder="1" applyAlignment="1">
      <alignment horizontal="center" vertical="center" wrapText="1"/>
    </xf>
    <xf numFmtId="49" fontId="1" fillId="0" borderId="0" xfId="0" quotePrefix="1" applyNumberFormat="1" applyFont="1" applyAlignment="1">
      <alignment horizontal="center" vertical="center" wrapText="1"/>
    </xf>
    <xf numFmtId="49" fontId="1" fillId="0" borderId="78" xfId="0" quotePrefix="1" applyNumberFormat="1" applyFont="1" applyBorder="1" applyAlignment="1">
      <alignment horizontal="center" vertical="center" wrapText="1"/>
    </xf>
    <xf numFmtId="1" fontId="38" fillId="0" borderId="0" xfId="0" quotePrefix="1" applyNumberFormat="1" applyFont="1" applyAlignment="1">
      <alignment horizontal="center" vertical="center" wrapText="1"/>
    </xf>
    <xf numFmtId="1" fontId="38" fillId="0" borderId="78" xfId="0" quotePrefix="1" applyNumberFormat="1" applyFont="1" applyBorder="1" applyAlignment="1">
      <alignment horizontal="center" vertical="center" wrapText="1"/>
    </xf>
    <xf numFmtId="0" fontId="1" fillId="5" borderId="0" xfId="0" quotePrefix="1" applyFont="1" applyFill="1" applyAlignment="1">
      <alignment horizontal="center" vertical="center" wrapText="1"/>
    </xf>
    <xf numFmtId="0" fontId="1" fillId="5" borderId="78" xfId="0" quotePrefix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justify" wrapText="1"/>
    </xf>
    <xf numFmtId="0" fontId="1" fillId="5" borderId="0" xfId="0" applyFont="1" applyFill="1" applyAlignment="1">
      <alignment horizontal="left" vertical="justify" wrapText="1"/>
    </xf>
    <xf numFmtId="0" fontId="1" fillId="0" borderId="109" xfId="0" quotePrefix="1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0" fontId="1" fillId="0" borderId="111" xfId="0" applyFont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left" vertical="center"/>
    </xf>
    <xf numFmtId="14" fontId="18" fillId="0" borderId="28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0" fontId="18" fillId="0" borderId="69" xfId="0" applyFont="1" applyFill="1" applyBorder="1" applyAlignment="1">
      <alignment horizontal="center" vertical="center"/>
    </xf>
    <xf numFmtId="0" fontId="18" fillId="12" borderId="118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 wrapText="1"/>
    </xf>
    <xf numFmtId="0" fontId="18" fillId="13" borderId="118" xfId="0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zoomScale="80" zoomScaleNormal="80" workbookViewId="0">
      <selection activeCell="B4" sqref="B4"/>
    </sheetView>
  </sheetViews>
  <sheetFormatPr defaultColWidth="9.140625" defaultRowHeight="15" x14ac:dyDescent="0.25"/>
  <cols>
    <col min="1" max="1" width="16.5703125" style="203" customWidth="1"/>
    <col min="2" max="2" width="65.28515625" style="204" customWidth="1"/>
    <col min="3" max="3" width="20.140625" style="203" customWidth="1"/>
    <col min="4" max="16384" width="9.140625" style="203"/>
  </cols>
  <sheetData>
    <row r="1" spans="1:3" ht="15.75" thickBot="1" x14ac:dyDescent="0.3"/>
    <row r="2" spans="1:3" ht="27.6" customHeight="1" x14ac:dyDescent="0.25">
      <c r="A2" s="776" t="s">
        <v>0</v>
      </c>
      <c r="B2" s="777" t="s">
        <v>1</v>
      </c>
      <c r="C2" s="778" t="s">
        <v>2</v>
      </c>
    </row>
    <row r="3" spans="1:3" ht="27.6" customHeight="1" x14ac:dyDescent="0.25">
      <c r="A3" s="427">
        <v>45680</v>
      </c>
      <c r="B3" s="428" t="s">
        <v>1096</v>
      </c>
      <c r="C3" s="779" t="s">
        <v>1095</v>
      </c>
    </row>
    <row r="4" spans="1:3" ht="34.5" customHeight="1" x14ac:dyDescent="0.25">
      <c r="A4" s="427">
        <v>45680</v>
      </c>
      <c r="B4" s="428" t="s">
        <v>1097</v>
      </c>
      <c r="C4" s="779" t="s">
        <v>1095</v>
      </c>
    </row>
    <row r="5" spans="1:3" ht="34.5" customHeight="1" x14ac:dyDescent="0.25">
      <c r="A5" s="773">
        <v>45497</v>
      </c>
      <c r="B5" s="774" t="s">
        <v>1090</v>
      </c>
      <c r="C5" s="775" t="s">
        <v>1086</v>
      </c>
    </row>
    <row r="6" spans="1:3" ht="30" x14ac:dyDescent="0.25">
      <c r="A6" s="429">
        <v>45441</v>
      </c>
      <c r="B6" s="431" t="s">
        <v>1085</v>
      </c>
      <c r="C6" s="430" t="s">
        <v>1082</v>
      </c>
    </row>
    <row r="7" spans="1:3" x14ac:dyDescent="0.25">
      <c r="A7" s="429">
        <v>45017</v>
      </c>
      <c r="B7" s="431" t="s">
        <v>1087</v>
      </c>
      <c r="C7" s="430" t="s">
        <v>836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3"/>
  <sheetViews>
    <sheetView showGridLines="0" zoomScale="90" zoomScaleNormal="90" workbookViewId="0">
      <selection activeCell="C5" sqref="C5:D5"/>
    </sheetView>
  </sheetViews>
  <sheetFormatPr defaultColWidth="13.140625" defaultRowHeight="27" customHeight="1" x14ac:dyDescent="0.2"/>
  <cols>
    <col min="1" max="1" width="3.5703125" style="4" bestFit="1" customWidth="1"/>
    <col min="2" max="2" width="35.7109375" style="4" customWidth="1"/>
    <col min="3" max="3" width="14" style="4" customWidth="1"/>
    <col min="4" max="4" width="13.140625" style="4"/>
    <col min="5" max="5" width="14.140625" style="4" customWidth="1"/>
    <col min="6" max="6" width="15.85546875" style="4" customWidth="1"/>
    <col min="7" max="7" width="14" style="4" customWidth="1"/>
    <col min="8" max="8" width="15.42578125" style="4" customWidth="1"/>
    <col min="9" max="9" width="14.5703125" style="4" customWidth="1"/>
    <col min="10" max="10" width="15.42578125" style="4" customWidth="1"/>
    <col min="11" max="16384" width="13.140625" style="4"/>
  </cols>
  <sheetData>
    <row r="1" spans="1:10" ht="17.25" customHeight="1" thickBot="1" x14ac:dyDescent="0.25">
      <c r="A1" s="23" t="s">
        <v>142</v>
      </c>
      <c r="B1" s="193" t="s">
        <v>3</v>
      </c>
      <c r="C1" s="631" t="s">
        <v>4</v>
      </c>
      <c r="D1" s="631"/>
      <c r="E1" s="631" t="s">
        <v>5</v>
      </c>
      <c r="F1" s="631"/>
      <c r="G1" s="631" t="s">
        <v>6</v>
      </c>
      <c r="H1" s="631"/>
      <c r="I1" s="631" t="s">
        <v>143</v>
      </c>
      <c r="J1" s="635"/>
    </row>
    <row r="2" spans="1:10" ht="27" customHeight="1" x14ac:dyDescent="0.2">
      <c r="A2" s="24">
        <v>2</v>
      </c>
      <c r="B2" s="642" t="s">
        <v>627</v>
      </c>
      <c r="C2" s="643"/>
      <c r="D2" s="643"/>
      <c r="E2" s="643"/>
      <c r="F2" s="644"/>
      <c r="G2" s="636" t="s">
        <v>628</v>
      </c>
      <c r="H2" s="637"/>
      <c r="I2" s="637"/>
      <c r="J2" s="638"/>
    </row>
    <row r="3" spans="1:10" ht="27" customHeight="1" x14ac:dyDescent="0.2">
      <c r="A3" s="25">
        <v>3</v>
      </c>
      <c r="B3" s="333"/>
      <c r="C3" s="639" t="s">
        <v>629</v>
      </c>
      <c r="D3" s="640"/>
      <c r="E3" s="641" t="s">
        <v>630</v>
      </c>
      <c r="F3" s="640"/>
      <c r="G3" s="639" t="s">
        <v>629</v>
      </c>
      <c r="H3" s="640"/>
      <c r="I3" s="641" t="s">
        <v>631</v>
      </c>
      <c r="J3" s="645"/>
    </row>
    <row r="4" spans="1:10" ht="42.75" customHeight="1" x14ac:dyDescent="0.2">
      <c r="A4" s="25">
        <v>4</v>
      </c>
      <c r="B4" s="386" t="s">
        <v>1029</v>
      </c>
      <c r="C4" s="632" t="s">
        <v>632</v>
      </c>
      <c r="D4" s="633"/>
      <c r="E4" s="634" t="s">
        <v>633</v>
      </c>
      <c r="F4" s="633"/>
      <c r="G4" s="629" t="s">
        <v>634</v>
      </c>
      <c r="H4" s="630"/>
      <c r="I4" s="601" t="s">
        <v>635</v>
      </c>
      <c r="J4" s="603"/>
    </row>
    <row r="5" spans="1:10" ht="42.75" customHeight="1" x14ac:dyDescent="0.2">
      <c r="A5" s="25" t="s">
        <v>891</v>
      </c>
      <c r="B5" s="386" t="s">
        <v>994</v>
      </c>
      <c r="C5" s="632" t="s">
        <v>892</v>
      </c>
      <c r="D5" s="633"/>
      <c r="E5" s="634" t="s">
        <v>893</v>
      </c>
      <c r="F5" s="633"/>
      <c r="G5" s="39"/>
      <c r="H5" s="39"/>
      <c r="I5" s="39"/>
      <c r="J5" s="328"/>
    </row>
    <row r="6" spans="1:10" ht="42.75" customHeight="1" x14ac:dyDescent="0.2">
      <c r="A6" s="25" t="s">
        <v>923</v>
      </c>
      <c r="B6" s="387" t="s">
        <v>928</v>
      </c>
      <c r="C6" s="632" t="s">
        <v>924</v>
      </c>
      <c r="D6" s="633"/>
      <c r="E6" s="634" t="s">
        <v>925</v>
      </c>
      <c r="F6" s="633"/>
      <c r="G6" s="39"/>
      <c r="H6" s="39"/>
      <c r="I6" s="39"/>
      <c r="J6" s="328"/>
    </row>
    <row r="7" spans="1:10" ht="42.75" customHeight="1" x14ac:dyDescent="0.2">
      <c r="A7" s="25" t="s">
        <v>926</v>
      </c>
      <c r="B7" s="387" t="s">
        <v>929</v>
      </c>
      <c r="C7" s="632" t="s">
        <v>930</v>
      </c>
      <c r="D7" s="633"/>
      <c r="E7" s="634" t="s">
        <v>931</v>
      </c>
      <c r="F7" s="633"/>
      <c r="G7" s="39"/>
      <c r="H7" s="39"/>
      <c r="I7" s="39"/>
      <c r="J7" s="328"/>
    </row>
    <row r="8" spans="1:10" ht="42.75" customHeight="1" x14ac:dyDescent="0.2">
      <c r="A8" s="25" t="s">
        <v>927</v>
      </c>
      <c r="B8" s="387" t="s">
        <v>936</v>
      </c>
      <c r="C8" s="632" t="s">
        <v>932</v>
      </c>
      <c r="D8" s="633"/>
      <c r="E8" s="634" t="s">
        <v>933</v>
      </c>
      <c r="F8" s="633"/>
      <c r="G8" s="39"/>
      <c r="H8" s="39"/>
      <c r="I8" s="39"/>
      <c r="J8" s="328"/>
    </row>
    <row r="9" spans="1:10" ht="42.75" customHeight="1" x14ac:dyDescent="0.2">
      <c r="A9" s="25" t="s">
        <v>938</v>
      </c>
      <c r="B9" s="387" t="s">
        <v>937</v>
      </c>
      <c r="C9" s="632" t="s">
        <v>934</v>
      </c>
      <c r="D9" s="633"/>
      <c r="E9" s="634" t="s">
        <v>935</v>
      </c>
      <c r="F9" s="633"/>
      <c r="G9" s="39"/>
      <c r="H9" s="39"/>
      <c r="I9" s="39"/>
      <c r="J9" s="328"/>
    </row>
    <row r="10" spans="1:10" ht="42.75" customHeight="1" x14ac:dyDescent="0.2">
      <c r="A10" s="25">
        <v>5</v>
      </c>
      <c r="B10" s="386" t="s">
        <v>1030</v>
      </c>
      <c r="C10" s="595" t="s">
        <v>157</v>
      </c>
      <c r="D10" s="596"/>
      <c r="E10" s="597" t="s">
        <v>158</v>
      </c>
      <c r="F10" s="596"/>
      <c r="J10" s="345"/>
    </row>
    <row r="11" spans="1:10" ht="42.75" customHeight="1" x14ac:dyDescent="0.2">
      <c r="A11" s="25" t="s">
        <v>887</v>
      </c>
      <c r="B11" s="386" t="s">
        <v>992</v>
      </c>
      <c r="C11" s="595" t="s">
        <v>885</v>
      </c>
      <c r="D11" s="596"/>
      <c r="E11" s="597" t="s">
        <v>886</v>
      </c>
      <c r="F11" s="596"/>
      <c r="G11" s="598" t="s">
        <v>636</v>
      </c>
      <c r="H11" s="599"/>
      <c r="I11" s="599"/>
      <c r="J11" s="600"/>
    </row>
    <row r="12" spans="1:10" ht="27" customHeight="1" x14ac:dyDescent="0.2">
      <c r="A12" s="25">
        <v>6</v>
      </c>
      <c r="B12" s="388" t="s">
        <v>1031</v>
      </c>
      <c r="C12" s="595" t="s">
        <v>1032</v>
      </c>
      <c r="D12" s="596"/>
      <c r="E12" s="597" t="s">
        <v>1033</v>
      </c>
      <c r="F12" s="596"/>
      <c r="G12" s="604" t="s">
        <v>637</v>
      </c>
      <c r="H12" s="606"/>
      <c r="I12" s="604" t="s">
        <v>638</v>
      </c>
      <c r="J12" s="605"/>
    </row>
    <row r="13" spans="1:10" ht="27" customHeight="1" x14ac:dyDescent="0.2">
      <c r="A13" s="25">
        <v>7</v>
      </c>
      <c r="B13" s="334"/>
      <c r="C13" s="329"/>
      <c r="D13" s="329"/>
      <c r="E13" s="329"/>
      <c r="F13" s="330"/>
      <c r="G13" s="601" t="s">
        <v>280</v>
      </c>
      <c r="H13" s="602"/>
      <c r="I13" s="601" t="s">
        <v>281</v>
      </c>
      <c r="J13" s="603"/>
    </row>
    <row r="14" spans="1:10" ht="27" customHeight="1" x14ac:dyDescent="0.2">
      <c r="A14" s="25">
        <v>8</v>
      </c>
      <c r="B14" s="335"/>
      <c r="C14" s="331"/>
      <c r="D14" s="331"/>
      <c r="E14" s="331"/>
      <c r="F14" s="332"/>
      <c r="G14" s="598" t="s">
        <v>639</v>
      </c>
      <c r="H14" s="599"/>
      <c r="I14" s="599"/>
      <c r="J14" s="600"/>
    </row>
    <row r="15" spans="1:10" ht="27" customHeight="1" x14ac:dyDescent="0.2">
      <c r="A15" s="25">
        <v>9</v>
      </c>
      <c r="B15" s="336"/>
      <c r="C15" s="629"/>
      <c r="D15" s="630"/>
      <c r="E15" s="695"/>
      <c r="F15" s="630"/>
      <c r="G15" s="195" t="s">
        <v>640</v>
      </c>
      <c r="H15" s="195" t="s">
        <v>173</v>
      </c>
      <c r="I15" s="195" t="s">
        <v>641</v>
      </c>
      <c r="J15" s="164" t="s">
        <v>174</v>
      </c>
    </row>
    <row r="16" spans="1:10" ht="27" customHeight="1" x14ac:dyDescent="0.2">
      <c r="A16" s="25">
        <v>10</v>
      </c>
      <c r="B16" s="690" t="s">
        <v>1034</v>
      </c>
      <c r="C16" s="691"/>
      <c r="D16" s="691"/>
      <c r="E16" s="691"/>
      <c r="F16" s="692"/>
      <c r="G16" s="684"/>
      <c r="H16" s="685"/>
      <c r="I16" s="685"/>
      <c r="J16" s="686"/>
    </row>
    <row r="17" spans="1:10" ht="27" customHeight="1" x14ac:dyDescent="0.2">
      <c r="A17" s="25">
        <v>11</v>
      </c>
      <c r="B17" s="389" t="s">
        <v>1035</v>
      </c>
      <c r="C17" s="627" t="s">
        <v>1036</v>
      </c>
      <c r="D17" s="628"/>
      <c r="E17" s="607" t="s">
        <v>1037</v>
      </c>
      <c r="F17" s="608"/>
      <c r="G17" s="684"/>
      <c r="H17" s="685"/>
      <c r="I17" s="685"/>
      <c r="J17" s="686"/>
    </row>
    <row r="18" spans="1:10" ht="27" customHeight="1" x14ac:dyDescent="0.2">
      <c r="A18" s="25">
        <v>12</v>
      </c>
      <c r="B18" s="390" t="s">
        <v>1038</v>
      </c>
      <c r="C18" s="657" t="s">
        <v>905</v>
      </c>
      <c r="D18" s="658"/>
      <c r="E18" s="658" t="s">
        <v>906</v>
      </c>
      <c r="F18" s="662"/>
      <c r="G18" s="687"/>
      <c r="H18" s="688"/>
      <c r="I18" s="688"/>
      <c r="J18" s="689"/>
    </row>
    <row r="19" spans="1:10" ht="27" customHeight="1" x14ac:dyDescent="0.2">
      <c r="A19" s="25">
        <v>13</v>
      </c>
      <c r="B19" s="337" t="s">
        <v>3</v>
      </c>
      <c r="C19" s="32" t="s">
        <v>4</v>
      </c>
      <c r="D19" s="32" t="s">
        <v>5</v>
      </c>
      <c r="E19" s="32" t="s">
        <v>6</v>
      </c>
      <c r="F19" s="32" t="s">
        <v>143</v>
      </c>
      <c r="G19" s="32" t="s">
        <v>144</v>
      </c>
      <c r="H19" s="32" t="s">
        <v>249</v>
      </c>
      <c r="I19" s="32" t="s">
        <v>250</v>
      </c>
      <c r="J19" s="33" t="s">
        <v>251</v>
      </c>
    </row>
    <row r="20" spans="1:10" ht="27" customHeight="1" x14ac:dyDescent="0.2">
      <c r="A20" s="25">
        <v>14</v>
      </c>
      <c r="B20" s="659" t="s">
        <v>642</v>
      </c>
      <c r="C20" s="660"/>
      <c r="D20" s="660"/>
      <c r="E20" s="660"/>
      <c r="F20" s="660"/>
      <c r="G20" s="660"/>
      <c r="H20" s="660"/>
      <c r="I20" s="660"/>
      <c r="J20" s="661"/>
    </row>
    <row r="21" spans="1:10" ht="27" customHeight="1" x14ac:dyDescent="0.2">
      <c r="A21" s="25">
        <v>15</v>
      </c>
      <c r="B21" s="145"/>
      <c r="C21" s="456" t="s">
        <v>643</v>
      </c>
      <c r="D21" s="456"/>
      <c r="E21" s="456" t="s">
        <v>261</v>
      </c>
      <c r="F21" s="456"/>
      <c r="G21" s="456" t="s">
        <v>262</v>
      </c>
      <c r="H21" s="456"/>
      <c r="I21" s="456" t="s">
        <v>263</v>
      </c>
      <c r="J21" s="464"/>
    </row>
    <row r="22" spans="1:10" ht="27" customHeight="1" x14ac:dyDescent="0.2">
      <c r="A22" s="25">
        <v>16</v>
      </c>
      <c r="B22" s="338"/>
      <c r="C22" s="273" t="s">
        <v>378</v>
      </c>
      <c r="D22" s="272" t="s">
        <v>644</v>
      </c>
      <c r="E22" s="273" t="s">
        <v>378</v>
      </c>
      <c r="F22" s="272" t="s">
        <v>644</v>
      </c>
      <c r="G22" s="273" t="s">
        <v>378</v>
      </c>
      <c r="H22" s="272" t="s">
        <v>644</v>
      </c>
      <c r="I22" s="272" t="s">
        <v>378</v>
      </c>
      <c r="J22" s="274" t="s">
        <v>644</v>
      </c>
    </row>
    <row r="23" spans="1:10" ht="27" customHeight="1" x14ac:dyDescent="0.2">
      <c r="A23" s="25">
        <v>17</v>
      </c>
      <c r="B23" s="388" t="s">
        <v>1040</v>
      </c>
      <c r="C23" s="391" t="s">
        <v>1041</v>
      </c>
      <c r="D23" s="392" t="s">
        <v>895</v>
      </c>
      <c r="E23" s="391" t="s">
        <v>1042</v>
      </c>
      <c r="F23" s="392" t="s">
        <v>896</v>
      </c>
      <c r="G23" s="391" t="s">
        <v>1043</v>
      </c>
      <c r="H23" s="392" t="s">
        <v>897</v>
      </c>
      <c r="I23" s="391" t="s">
        <v>1044</v>
      </c>
      <c r="J23" s="393" t="s">
        <v>898</v>
      </c>
    </row>
    <row r="24" spans="1:10" ht="27" customHeight="1" x14ac:dyDescent="0.2">
      <c r="A24" s="25">
        <v>18</v>
      </c>
      <c r="B24" s="388" t="s">
        <v>1045</v>
      </c>
      <c r="C24" s="391" t="s">
        <v>198</v>
      </c>
      <c r="D24" s="392" t="s">
        <v>907</v>
      </c>
      <c r="E24" s="391" t="s">
        <v>200</v>
      </c>
      <c r="F24" s="392" t="s">
        <v>908</v>
      </c>
      <c r="G24" s="391" t="s">
        <v>202</v>
      </c>
      <c r="H24" s="392" t="s">
        <v>909</v>
      </c>
      <c r="I24" s="392" t="s">
        <v>540</v>
      </c>
      <c r="J24" s="394" t="s">
        <v>910</v>
      </c>
    </row>
    <row r="25" spans="1:10" ht="27" customHeight="1" x14ac:dyDescent="0.2">
      <c r="A25" s="25" t="s">
        <v>939</v>
      </c>
      <c r="B25" s="388" t="s">
        <v>1010</v>
      </c>
      <c r="C25" s="391" t="s">
        <v>940</v>
      </c>
      <c r="D25" s="392" t="s">
        <v>944</v>
      </c>
      <c r="E25" s="391" t="s">
        <v>941</v>
      </c>
      <c r="F25" s="392" t="s">
        <v>945</v>
      </c>
      <c r="G25" s="391" t="s">
        <v>942</v>
      </c>
      <c r="H25" s="392" t="s">
        <v>946</v>
      </c>
      <c r="I25" s="392" t="s">
        <v>943</v>
      </c>
      <c r="J25" s="394" t="s">
        <v>947</v>
      </c>
    </row>
    <row r="26" spans="1:10" ht="27" customHeight="1" x14ac:dyDescent="0.2">
      <c r="A26" s="25">
        <v>19</v>
      </c>
      <c r="B26" s="395" t="s">
        <v>1039</v>
      </c>
      <c r="C26" s="396" t="s">
        <v>121</v>
      </c>
      <c r="D26" s="397"/>
      <c r="E26" s="396" t="s">
        <v>645</v>
      </c>
      <c r="F26" s="397"/>
      <c r="G26" s="396" t="s">
        <v>646</v>
      </c>
      <c r="H26" s="397"/>
      <c r="I26" s="398" t="s">
        <v>647</v>
      </c>
      <c r="J26" s="399"/>
    </row>
    <row r="27" spans="1:10" ht="30" customHeight="1" thickBot="1" x14ac:dyDescent="0.25">
      <c r="A27" s="25" t="s">
        <v>894</v>
      </c>
      <c r="B27" s="681" t="s">
        <v>1084</v>
      </c>
      <c r="C27" s="682"/>
      <c r="D27" s="682"/>
      <c r="E27" s="682"/>
      <c r="F27" s="682"/>
      <c r="G27" s="682"/>
      <c r="H27" s="682"/>
      <c r="I27" s="682"/>
      <c r="J27" s="683"/>
    </row>
    <row r="28" spans="1:10" ht="27" customHeight="1" x14ac:dyDescent="0.2">
      <c r="A28" s="25">
        <v>20</v>
      </c>
      <c r="B28" s="624" t="s">
        <v>648</v>
      </c>
      <c r="C28" s="625"/>
      <c r="D28" s="625"/>
      <c r="E28" s="625"/>
      <c r="F28" s="625"/>
      <c r="G28" s="625"/>
      <c r="H28" s="625"/>
      <c r="I28" s="625"/>
      <c r="J28" s="626"/>
    </row>
    <row r="29" spans="1:10" ht="27" customHeight="1" x14ac:dyDescent="0.2">
      <c r="A29" s="25">
        <v>21</v>
      </c>
      <c r="B29" s="622" t="s">
        <v>1046</v>
      </c>
      <c r="C29" s="623"/>
      <c r="D29" s="623"/>
      <c r="E29" s="400" t="s">
        <v>649</v>
      </c>
      <c r="F29" s="400" t="s">
        <v>650</v>
      </c>
      <c r="G29" s="400" t="s">
        <v>651</v>
      </c>
      <c r="H29" s="400" t="s">
        <v>652</v>
      </c>
      <c r="I29" s="400" t="s">
        <v>653</v>
      </c>
      <c r="J29" s="401" t="s">
        <v>654</v>
      </c>
    </row>
    <row r="30" spans="1:10" ht="27" customHeight="1" x14ac:dyDescent="0.2">
      <c r="A30" s="25">
        <v>22</v>
      </c>
      <c r="B30" s="675" t="s">
        <v>655</v>
      </c>
      <c r="C30" s="676"/>
      <c r="D30" s="677"/>
      <c r="E30" s="402" t="s">
        <v>656</v>
      </c>
      <c r="F30" s="403" t="s">
        <v>911</v>
      </c>
      <c r="G30" s="404" t="s">
        <v>208</v>
      </c>
      <c r="H30" s="403" t="s">
        <v>912</v>
      </c>
      <c r="I30" s="403" t="s">
        <v>657</v>
      </c>
      <c r="J30" s="405" t="s">
        <v>913</v>
      </c>
    </row>
    <row r="31" spans="1:10" ht="27" customHeight="1" x14ac:dyDescent="0.2">
      <c r="A31" s="25">
        <v>23</v>
      </c>
      <c r="B31" s="669" t="s">
        <v>658</v>
      </c>
      <c r="C31" s="670"/>
      <c r="D31" s="671"/>
      <c r="E31" s="406" t="s">
        <v>659</v>
      </c>
      <c r="F31" s="392" t="s">
        <v>914</v>
      </c>
      <c r="G31" s="391" t="s">
        <v>210</v>
      </c>
      <c r="H31" s="392" t="s">
        <v>915</v>
      </c>
      <c r="I31" s="392" t="s">
        <v>660</v>
      </c>
      <c r="J31" s="394" t="s">
        <v>916</v>
      </c>
    </row>
    <row r="32" spans="1:10" ht="27" customHeight="1" x14ac:dyDescent="0.2">
      <c r="A32" s="25">
        <v>24</v>
      </c>
      <c r="B32" s="669" t="s">
        <v>661</v>
      </c>
      <c r="C32" s="670"/>
      <c r="D32" s="671"/>
      <c r="E32" s="406" t="s">
        <v>551</v>
      </c>
      <c r="F32" s="392" t="s">
        <v>917</v>
      </c>
      <c r="G32" s="391" t="s">
        <v>553</v>
      </c>
      <c r="H32" s="392" t="s">
        <v>918</v>
      </c>
      <c r="I32" s="392" t="s">
        <v>555</v>
      </c>
      <c r="J32" s="394" t="s">
        <v>919</v>
      </c>
    </row>
    <row r="33" spans="1:10" ht="27" customHeight="1" x14ac:dyDescent="0.2">
      <c r="A33" s="25">
        <v>25</v>
      </c>
      <c r="B33" s="672"/>
      <c r="C33" s="673"/>
      <c r="D33" s="674"/>
      <c r="E33" s="407"/>
      <c r="F33" s="398"/>
      <c r="G33" s="396"/>
      <c r="H33" s="398"/>
      <c r="I33" s="408"/>
      <c r="J33" s="409"/>
    </row>
    <row r="34" spans="1:10" ht="27" customHeight="1" x14ac:dyDescent="0.2">
      <c r="A34" s="25" t="s">
        <v>949</v>
      </c>
      <c r="B34" s="622" t="s">
        <v>1010</v>
      </c>
      <c r="C34" s="623"/>
      <c r="D34" s="623"/>
      <c r="E34" s="400" t="s">
        <v>954</v>
      </c>
      <c r="F34" s="400" t="s">
        <v>966</v>
      </c>
      <c r="G34" s="400" t="s">
        <v>956</v>
      </c>
      <c r="H34" s="400" t="s">
        <v>970</v>
      </c>
      <c r="I34" s="400" t="s">
        <v>965</v>
      </c>
      <c r="J34" s="400" t="s">
        <v>971</v>
      </c>
    </row>
    <row r="35" spans="1:10" ht="27" customHeight="1" x14ac:dyDescent="0.2">
      <c r="A35" s="25" t="s">
        <v>950</v>
      </c>
      <c r="B35" s="675" t="s">
        <v>655</v>
      </c>
      <c r="C35" s="676"/>
      <c r="D35" s="677"/>
      <c r="E35" s="402" t="s">
        <v>955</v>
      </c>
      <c r="F35" s="403" t="s">
        <v>967</v>
      </c>
      <c r="G35" s="402" t="s">
        <v>959</v>
      </c>
      <c r="H35" s="403" t="s">
        <v>972</v>
      </c>
      <c r="I35" s="403" t="s">
        <v>962</v>
      </c>
      <c r="J35" s="403" t="s">
        <v>975</v>
      </c>
    </row>
    <row r="36" spans="1:10" ht="27" customHeight="1" x14ac:dyDescent="0.2">
      <c r="A36" s="25" t="s">
        <v>951</v>
      </c>
      <c r="B36" s="669" t="s">
        <v>658</v>
      </c>
      <c r="C36" s="670"/>
      <c r="D36" s="671"/>
      <c r="E36" s="402" t="s">
        <v>957</v>
      </c>
      <c r="F36" s="392" t="s">
        <v>968</v>
      </c>
      <c r="G36" s="402" t="s">
        <v>960</v>
      </c>
      <c r="H36" s="392" t="s">
        <v>973</v>
      </c>
      <c r="I36" s="392" t="s">
        <v>963</v>
      </c>
      <c r="J36" s="392" t="s">
        <v>976</v>
      </c>
    </row>
    <row r="37" spans="1:10" ht="27" customHeight="1" x14ac:dyDescent="0.2">
      <c r="A37" s="25" t="s">
        <v>952</v>
      </c>
      <c r="B37" s="669" t="s">
        <v>661</v>
      </c>
      <c r="C37" s="670"/>
      <c r="D37" s="671"/>
      <c r="E37" s="402" t="s">
        <v>958</v>
      </c>
      <c r="F37" s="392" t="s">
        <v>969</v>
      </c>
      <c r="G37" s="402" t="s">
        <v>961</v>
      </c>
      <c r="H37" s="392" t="s">
        <v>974</v>
      </c>
      <c r="I37" s="392" t="s">
        <v>964</v>
      </c>
      <c r="J37" s="392" t="s">
        <v>977</v>
      </c>
    </row>
    <row r="38" spans="1:10" ht="27" customHeight="1" x14ac:dyDescent="0.2">
      <c r="A38" s="25" t="s">
        <v>953</v>
      </c>
      <c r="B38" s="366"/>
      <c r="C38" s="367"/>
      <c r="D38" s="368"/>
      <c r="E38" s="355"/>
      <c r="F38" s="354"/>
      <c r="G38" s="39"/>
      <c r="H38" s="354"/>
      <c r="I38" s="369"/>
      <c r="J38" s="370"/>
    </row>
    <row r="39" spans="1:10" ht="27" customHeight="1" x14ac:dyDescent="0.2">
      <c r="A39" s="25">
        <v>26</v>
      </c>
      <c r="B39" s="678" t="s">
        <v>1039</v>
      </c>
      <c r="C39" s="679"/>
      <c r="D39" s="679"/>
      <c r="E39" s="69" t="s">
        <v>662</v>
      </c>
      <c r="F39" s="358"/>
      <c r="G39" s="69" t="s">
        <v>663</v>
      </c>
      <c r="H39" s="358"/>
      <c r="I39" s="69" t="s">
        <v>664</v>
      </c>
      <c r="J39" s="362"/>
    </row>
    <row r="40" spans="1:10" ht="27" customHeight="1" x14ac:dyDescent="0.2">
      <c r="A40" s="25">
        <v>27</v>
      </c>
      <c r="B40" s="663" t="s">
        <v>655</v>
      </c>
      <c r="C40" s="664"/>
      <c r="D40" s="665"/>
      <c r="E40" s="311" t="s">
        <v>665</v>
      </c>
      <c r="F40" s="359"/>
      <c r="G40" s="273" t="s">
        <v>666</v>
      </c>
      <c r="H40" s="359"/>
      <c r="I40" s="272" t="s">
        <v>667</v>
      </c>
      <c r="J40" s="363"/>
    </row>
    <row r="41" spans="1:10" ht="27" customHeight="1" x14ac:dyDescent="0.2">
      <c r="A41" s="25">
        <v>28</v>
      </c>
      <c r="B41" s="666" t="s">
        <v>658</v>
      </c>
      <c r="C41" s="667"/>
      <c r="D41" s="668"/>
      <c r="E41" s="312" t="s">
        <v>668</v>
      </c>
      <c r="F41" s="360"/>
      <c r="G41" s="248" t="s">
        <v>669</v>
      </c>
      <c r="H41" s="360"/>
      <c r="I41" s="160" t="s">
        <v>670</v>
      </c>
      <c r="J41" s="364"/>
    </row>
    <row r="42" spans="1:10" ht="27" customHeight="1" x14ac:dyDescent="0.2">
      <c r="A42" s="25">
        <v>29</v>
      </c>
      <c r="B42" s="654" t="s">
        <v>661</v>
      </c>
      <c r="C42" s="655"/>
      <c r="D42" s="656"/>
      <c r="E42" s="313" t="s">
        <v>576</v>
      </c>
      <c r="F42" s="361"/>
      <c r="G42" s="315" t="s">
        <v>578</v>
      </c>
      <c r="H42" s="361"/>
      <c r="I42" s="314" t="s">
        <v>580</v>
      </c>
      <c r="J42" s="365"/>
    </row>
    <row r="43" spans="1:10" ht="27" customHeight="1" x14ac:dyDescent="0.2">
      <c r="A43" s="25">
        <v>30</v>
      </c>
      <c r="B43" s="619"/>
      <c r="C43" s="620"/>
      <c r="D43" s="621"/>
      <c r="E43" s="316"/>
      <c r="F43" s="162"/>
      <c r="G43" s="317"/>
      <c r="H43" s="162"/>
      <c r="I43" s="318"/>
      <c r="J43" s="319"/>
    </row>
    <row r="44" spans="1:10" ht="27" customHeight="1" x14ac:dyDescent="0.2">
      <c r="A44" s="25">
        <v>31</v>
      </c>
      <c r="B44" s="619"/>
      <c r="C44" s="620"/>
      <c r="D44" s="621"/>
      <c r="E44" s="316"/>
      <c r="F44" s="162"/>
      <c r="G44" s="317"/>
      <c r="H44" s="162"/>
      <c r="I44" s="318"/>
      <c r="J44" s="319"/>
    </row>
    <row r="45" spans="1:10" ht="27" customHeight="1" x14ac:dyDescent="0.2">
      <c r="A45" s="25">
        <v>31</v>
      </c>
      <c r="B45" s="690" t="s">
        <v>671</v>
      </c>
      <c r="C45" s="693"/>
      <c r="D45" s="693"/>
      <c r="E45" s="693"/>
      <c r="F45" s="693"/>
      <c r="G45" s="693"/>
      <c r="H45" s="693"/>
      <c r="I45" s="693"/>
      <c r="J45" s="694"/>
    </row>
    <row r="46" spans="1:10" ht="27" customHeight="1" x14ac:dyDescent="0.2">
      <c r="A46" s="25">
        <v>32</v>
      </c>
      <c r="B46" s="617" t="s">
        <v>1040</v>
      </c>
      <c r="C46" s="618"/>
      <c r="D46" s="618"/>
      <c r="E46" s="296" t="s">
        <v>1047</v>
      </c>
      <c r="F46" s="296" t="s">
        <v>899</v>
      </c>
      <c r="G46" s="296" t="s">
        <v>1048</v>
      </c>
      <c r="H46" s="296" t="s">
        <v>900</v>
      </c>
      <c r="I46" s="296" t="s">
        <v>1049</v>
      </c>
      <c r="J46" s="410" t="s">
        <v>901</v>
      </c>
    </row>
    <row r="47" spans="1:10" ht="27" customHeight="1" x14ac:dyDescent="0.2">
      <c r="A47" s="25">
        <v>33</v>
      </c>
      <c r="B47" s="680" t="s">
        <v>1050</v>
      </c>
      <c r="C47" s="628"/>
      <c r="D47" s="608"/>
      <c r="E47" s="403" t="s">
        <v>672</v>
      </c>
      <c r="F47" s="403" t="s">
        <v>920</v>
      </c>
      <c r="G47" s="403" t="s">
        <v>673</v>
      </c>
      <c r="H47" s="403" t="s">
        <v>921</v>
      </c>
      <c r="I47" s="403" t="s">
        <v>674</v>
      </c>
      <c r="J47" s="411" t="s">
        <v>922</v>
      </c>
    </row>
    <row r="48" spans="1:10" ht="27" customHeight="1" x14ac:dyDescent="0.2">
      <c r="A48" s="25" t="s">
        <v>978</v>
      </c>
      <c r="B48" s="680" t="s">
        <v>1010</v>
      </c>
      <c r="C48" s="628"/>
      <c r="D48" s="608"/>
      <c r="E48" s="403" t="s">
        <v>979</v>
      </c>
      <c r="F48" s="403" t="s">
        <v>980</v>
      </c>
      <c r="G48" s="403" t="s">
        <v>981</v>
      </c>
      <c r="H48" s="403" t="s">
        <v>982</v>
      </c>
      <c r="I48" s="403" t="s">
        <v>983</v>
      </c>
      <c r="J48" s="411" t="s">
        <v>984</v>
      </c>
    </row>
    <row r="49" spans="1:10" ht="27" customHeight="1" thickBot="1" x14ac:dyDescent="0.25">
      <c r="A49" s="26">
        <v>34</v>
      </c>
      <c r="B49" s="646" t="s">
        <v>1039</v>
      </c>
      <c r="C49" s="647"/>
      <c r="D49" s="648"/>
      <c r="E49" s="412" t="s">
        <v>675</v>
      </c>
      <c r="F49" s="413"/>
      <c r="G49" s="412" t="s">
        <v>676</v>
      </c>
      <c r="H49" s="413"/>
      <c r="I49" s="412" t="s">
        <v>677</v>
      </c>
      <c r="J49" s="414"/>
    </row>
    <row r="50" spans="1:10" ht="27" customHeight="1" thickBot="1" x14ac:dyDescent="0.25">
      <c r="A50" s="25">
        <v>35</v>
      </c>
      <c r="B50" s="649"/>
      <c r="C50" s="649"/>
      <c r="D50" s="649"/>
      <c r="E50" s="649"/>
      <c r="F50" s="649"/>
      <c r="G50" s="649"/>
      <c r="H50" s="649"/>
      <c r="I50" s="649"/>
      <c r="J50" s="649"/>
    </row>
    <row r="51" spans="1:10" ht="27" customHeight="1" x14ac:dyDescent="0.2">
      <c r="A51" s="25">
        <v>36</v>
      </c>
      <c r="B51" s="650" t="s">
        <v>678</v>
      </c>
      <c r="C51" s="651"/>
      <c r="D51" s="651"/>
      <c r="E51" s="651"/>
      <c r="F51" s="651"/>
      <c r="G51" s="651"/>
      <c r="H51" s="651"/>
      <c r="I51" s="651"/>
      <c r="J51" s="652"/>
    </row>
    <row r="52" spans="1:10" ht="27" customHeight="1" x14ac:dyDescent="0.2">
      <c r="A52" s="25">
        <v>37</v>
      </c>
      <c r="B52" s="339"/>
      <c r="C52" s="242"/>
      <c r="D52" s="242"/>
      <c r="E52" s="242"/>
      <c r="F52" s="243"/>
      <c r="G52" s="241"/>
      <c r="H52" s="243"/>
      <c r="I52" s="241"/>
      <c r="J52" s="340"/>
    </row>
    <row r="53" spans="1:10" ht="27" customHeight="1" x14ac:dyDescent="0.2">
      <c r="A53" s="25">
        <v>38</v>
      </c>
      <c r="B53" s="611" t="s">
        <v>679</v>
      </c>
      <c r="C53" s="516"/>
      <c r="D53" s="516"/>
      <c r="E53" s="516"/>
      <c r="F53" s="516"/>
      <c r="G53" s="653" t="s">
        <v>680</v>
      </c>
      <c r="H53" s="653"/>
      <c r="I53" s="241"/>
      <c r="J53" s="340"/>
    </row>
    <row r="54" spans="1:10" ht="27" customHeight="1" x14ac:dyDescent="0.2">
      <c r="A54" s="26">
        <v>39</v>
      </c>
      <c r="B54" s="611" t="s">
        <v>681</v>
      </c>
      <c r="C54" s="516"/>
      <c r="D54" s="516"/>
      <c r="E54" s="516"/>
      <c r="F54" s="516"/>
      <c r="G54" s="612">
        <v>0.15</v>
      </c>
      <c r="H54" s="612"/>
      <c r="I54" s="241"/>
      <c r="J54" s="340"/>
    </row>
    <row r="55" spans="1:10" ht="27" customHeight="1" x14ac:dyDescent="0.2">
      <c r="A55" s="25">
        <v>40</v>
      </c>
      <c r="B55" s="341"/>
      <c r="C55" s="244"/>
      <c r="D55" s="245"/>
      <c r="E55" s="456" t="s">
        <v>682</v>
      </c>
      <c r="F55" s="456"/>
      <c r="G55" s="456" t="s">
        <v>683</v>
      </c>
      <c r="H55" s="456"/>
      <c r="I55" s="456" t="s">
        <v>684</v>
      </c>
      <c r="J55" s="464"/>
    </row>
    <row r="56" spans="1:10" ht="27" customHeight="1" thickBot="1" x14ac:dyDescent="0.25">
      <c r="A56" s="25">
        <v>41</v>
      </c>
      <c r="B56" s="609" t="s">
        <v>685</v>
      </c>
      <c r="C56" s="610"/>
      <c r="D56" s="610"/>
      <c r="E56" s="342" t="s">
        <v>686</v>
      </c>
      <c r="F56" s="343" t="s">
        <v>687</v>
      </c>
      <c r="G56" s="223" t="s">
        <v>688</v>
      </c>
      <c r="H56" s="300" t="s">
        <v>689</v>
      </c>
      <c r="I56" s="223" t="s">
        <v>690</v>
      </c>
      <c r="J56" s="344" t="s">
        <v>691</v>
      </c>
    </row>
    <row r="57" spans="1:10" ht="9.75" customHeight="1" thickBot="1" x14ac:dyDescent="0.25">
      <c r="A57" s="25">
        <v>42</v>
      </c>
      <c r="B57" s="140"/>
      <c r="C57" s="140"/>
      <c r="D57" s="140"/>
      <c r="E57" s="140"/>
      <c r="F57" s="140"/>
      <c r="G57" s="140"/>
      <c r="H57" s="140"/>
      <c r="I57" s="140"/>
      <c r="J57" s="140"/>
    </row>
    <row r="58" spans="1:10" ht="27" customHeight="1" x14ac:dyDescent="0.2">
      <c r="A58" s="25">
        <v>43</v>
      </c>
      <c r="B58" s="613" t="s">
        <v>1051</v>
      </c>
      <c r="C58" s="614"/>
      <c r="D58" s="614"/>
      <c r="E58" s="614"/>
      <c r="F58" s="614"/>
      <c r="G58" s="614"/>
      <c r="H58" s="614"/>
      <c r="I58" s="614"/>
      <c r="J58" s="615"/>
    </row>
    <row r="59" spans="1:10" ht="27" customHeight="1" x14ac:dyDescent="0.2">
      <c r="A59" s="26">
        <v>44</v>
      </c>
      <c r="B59" s="352"/>
      <c r="C59" s="351"/>
      <c r="D59" s="351"/>
      <c r="E59" s="351"/>
      <c r="F59" s="351"/>
      <c r="G59" s="351"/>
      <c r="H59" s="351"/>
      <c r="I59" s="351"/>
      <c r="J59" s="353"/>
    </row>
    <row r="60" spans="1:10" ht="27" customHeight="1" x14ac:dyDescent="0.2">
      <c r="A60" s="25">
        <v>45</v>
      </c>
      <c r="B60" s="611" t="s">
        <v>692</v>
      </c>
      <c r="C60" s="516"/>
      <c r="D60" s="516"/>
      <c r="E60" s="516"/>
      <c r="F60" s="516"/>
      <c r="G60" s="616"/>
      <c r="H60" s="616"/>
      <c r="I60" s="241"/>
      <c r="J60" s="340"/>
    </row>
    <row r="61" spans="1:10" ht="27" customHeight="1" x14ac:dyDescent="0.2">
      <c r="A61" s="25">
        <v>46</v>
      </c>
      <c r="B61" s="341"/>
      <c r="C61" s="244"/>
      <c r="D61" s="245"/>
      <c r="E61" s="456" t="s">
        <v>682</v>
      </c>
      <c r="F61" s="456"/>
      <c r="G61" s="456" t="s">
        <v>683</v>
      </c>
      <c r="H61" s="456"/>
      <c r="I61" s="456" t="s">
        <v>684</v>
      </c>
      <c r="J61" s="464"/>
    </row>
    <row r="62" spans="1:10" ht="27" customHeight="1" thickBot="1" x14ac:dyDescent="0.25">
      <c r="A62" s="25">
        <v>47</v>
      </c>
      <c r="B62" s="609" t="s">
        <v>209</v>
      </c>
      <c r="C62" s="610"/>
      <c r="D62" s="610"/>
      <c r="E62" s="342" t="s">
        <v>693</v>
      </c>
      <c r="F62" s="343" t="s">
        <v>694</v>
      </c>
      <c r="G62" s="223" t="s">
        <v>695</v>
      </c>
      <c r="H62" s="300" t="s">
        <v>696</v>
      </c>
      <c r="I62" s="223" t="s">
        <v>697</v>
      </c>
      <c r="J62" s="344" t="s">
        <v>691</v>
      </c>
    </row>
    <row r="63" spans="1:10" ht="27" customHeight="1" x14ac:dyDescent="0.2"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88">
    <mergeCell ref="B48:D48"/>
    <mergeCell ref="C9:D9"/>
    <mergeCell ref="E9:F9"/>
    <mergeCell ref="B34:D34"/>
    <mergeCell ref="B35:D35"/>
    <mergeCell ref="B36:D36"/>
    <mergeCell ref="B44:D44"/>
    <mergeCell ref="B27:J27"/>
    <mergeCell ref="C21:D21"/>
    <mergeCell ref="E21:F21"/>
    <mergeCell ref="G16:J18"/>
    <mergeCell ref="I21:J21"/>
    <mergeCell ref="B16:F16"/>
    <mergeCell ref="B45:J45"/>
    <mergeCell ref="E15:F15"/>
    <mergeCell ref="B47:D47"/>
    <mergeCell ref="C10:D10"/>
    <mergeCell ref="E10:F10"/>
    <mergeCell ref="C12:D12"/>
    <mergeCell ref="E12:F12"/>
    <mergeCell ref="B42:D42"/>
    <mergeCell ref="C18:D18"/>
    <mergeCell ref="B20:J20"/>
    <mergeCell ref="E18:F18"/>
    <mergeCell ref="B40:D40"/>
    <mergeCell ref="B41:D41"/>
    <mergeCell ref="B32:D32"/>
    <mergeCell ref="B33:D33"/>
    <mergeCell ref="B31:D31"/>
    <mergeCell ref="B37:D37"/>
    <mergeCell ref="B30:D30"/>
    <mergeCell ref="B39:D39"/>
    <mergeCell ref="B49:D49"/>
    <mergeCell ref="B50:J50"/>
    <mergeCell ref="B51:J51"/>
    <mergeCell ref="E55:F55"/>
    <mergeCell ref="G55:H55"/>
    <mergeCell ref="I55:J55"/>
    <mergeCell ref="G53:H53"/>
    <mergeCell ref="B53:F53"/>
    <mergeCell ref="I1:J1"/>
    <mergeCell ref="G2:J2"/>
    <mergeCell ref="G3:H3"/>
    <mergeCell ref="C3:D3"/>
    <mergeCell ref="E3:F3"/>
    <mergeCell ref="B2:F2"/>
    <mergeCell ref="C1:D1"/>
    <mergeCell ref="E1:F1"/>
    <mergeCell ref="I3:J3"/>
    <mergeCell ref="C17:D17"/>
    <mergeCell ref="C15:D15"/>
    <mergeCell ref="G1:H1"/>
    <mergeCell ref="C5:D5"/>
    <mergeCell ref="E5:F5"/>
    <mergeCell ref="C6:D6"/>
    <mergeCell ref="E6:F6"/>
    <mergeCell ref="C7:D7"/>
    <mergeCell ref="E7:F7"/>
    <mergeCell ref="C8:D8"/>
    <mergeCell ref="E8:F8"/>
    <mergeCell ref="G11:J11"/>
    <mergeCell ref="C4:D4"/>
    <mergeCell ref="E4:F4"/>
    <mergeCell ref="G4:H4"/>
    <mergeCell ref="I4:J4"/>
    <mergeCell ref="E17:F17"/>
    <mergeCell ref="B62:D62"/>
    <mergeCell ref="B54:F54"/>
    <mergeCell ref="G54:H54"/>
    <mergeCell ref="B58:J58"/>
    <mergeCell ref="B60:F60"/>
    <mergeCell ref="G60:H60"/>
    <mergeCell ref="E61:F61"/>
    <mergeCell ref="G61:H61"/>
    <mergeCell ref="I61:J61"/>
    <mergeCell ref="B56:D56"/>
    <mergeCell ref="B46:D46"/>
    <mergeCell ref="B43:D43"/>
    <mergeCell ref="G21:H21"/>
    <mergeCell ref="B29:D29"/>
    <mergeCell ref="B28:J28"/>
    <mergeCell ref="C11:D11"/>
    <mergeCell ref="E11:F11"/>
    <mergeCell ref="G14:J14"/>
    <mergeCell ref="G13:H13"/>
    <mergeCell ref="I13:J13"/>
    <mergeCell ref="I12:J12"/>
    <mergeCell ref="G12:H12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5&amp;CAPLICAÇÕES COM RECURSOS DO FUNDEB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3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9.140625" defaultRowHeight="12" x14ac:dyDescent="0.2"/>
  <cols>
    <col min="1" max="1" width="8" style="249" customWidth="1"/>
    <col min="2" max="2" width="28.140625" style="249" customWidth="1"/>
    <col min="3" max="3" width="26.5703125" style="249" customWidth="1"/>
    <col min="4" max="4" width="39.5703125" style="249" customWidth="1"/>
    <col min="5" max="5" width="22.140625" style="249" customWidth="1"/>
    <col min="6" max="6" width="8.140625" style="249" bestFit="1" customWidth="1"/>
    <col min="7" max="7" width="10.5703125" style="249" bestFit="1" customWidth="1"/>
    <col min="8" max="8" width="12.42578125" style="249" bestFit="1" customWidth="1"/>
    <col min="9" max="9" width="14.85546875" style="249" customWidth="1"/>
    <col min="10" max="10" width="9.140625" style="249"/>
    <col min="11" max="11" width="13.5703125" style="249" customWidth="1"/>
    <col min="12" max="16384" width="9.140625" style="249"/>
  </cols>
  <sheetData>
    <row r="1" spans="1:9" ht="24" x14ac:dyDescent="0.2">
      <c r="A1" s="126" t="s">
        <v>213</v>
      </c>
      <c r="B1" s="126" t="s">
        <v>698</v>
      </c>
      <c r="C1" s="126" t="s">
        <v>314</v>
      </c>
      <c r="D1" s="126" t="s">
        <v>315</v>
      </c>
      <c r="E1" s="126" t="s">
        <v>215</v>
      </c>
      <c r="F1" s="126" t="s">
        <v>71</v>
      </c>
      <c r="G1" s="126" t="s">
        <v>72</v>
      </c>
      <c r="H1" s="126" t="s">
        <v>216</v>
      </c>
    </row>
    <row r="2" spans="1:9" ht="24" x14ac:dyDescent="0.2">
      <c r="A2" s="415" t="s">
        <v>632</v>
      </c>
      <c r="B2" s="416" t="s">
        <v>1053</v>
      </c>
      <c r="C2" s="416"/>
      <c r="D2" s="416"/>
      <c r="E2" s="416"/>
      <c r="F2" s="251"/>
      <c r="G2" s="251"/>
      <c r="H2" s="253" t="s">
        <v>985</v>
      </c>
      <c r="I2" s="3"/>
    </row>
    <row r="3" spans="1:9" ht="12.75" x14ac:dyDescent="0.2">
      <c r="A3" s="415" t="s">
        <v>892</v>
      </c>
      <c r="B3" s="296" t="s">
        <v>1052</v>
      </c>
      <c r="C3" s="417"/>
      <c r="D3" s="417"/>
      <c r="E3" s="418"/>
      <c r="F3" s="166"/>
      <c r="G3" s="166"/>
      <c r="H3" s="253" t="s">
        <v>986</v>
      </c>
      <c r="I3" s="3"/>
    </row>
    <row r="4" spans="1:9" ht="60" x14ac:dyDescent="0.2">
      <c r="A4" s="356" t="s">
        <v>924</v>
      </c>
      <c r="B4" s="195" t="s">
        <v>86</v>
      </c>
      <c r="C4" s="195" t="s">
        <v>225</v>
      </c>
      <c r="D4" s="195" t="s">
        <v>1000</v>
      </c>
      <c r="E4" s="357" t="s">
        <v>80</v>
      </c>
      <c r="F4" s="357"/>
      <c r="G4" s="357"/>
      <c r="H4" s="253" t="s">
        <v>928</v>
      </c>
      <c r="I4" s="3"/>
    </row>
    <row r="5" spans="1:9" ht="60" x14ac:dyDescent="0.2">
      <c r="A5" s="356" t="s">
        <v>930</v>
      </c>
      <c r="B5" s="195" t="s">
        <v>86</v>
      </c>
      <c r="C5" s="195" t="s">
        <v>225</v>
      </c>
      <c r="D5" s="195" t="s">
        <v>996</v>
      </c>
      <c r="E5" s="357" t="s">
        <v>80</v>
      </c>
      <c r="F5" s="357"/>
      <c r="G5" s="357"/>
      <c r="H5" s="253" t="s">
        <v>929</v>
      </c>
      <c r="I5" s="3"/>
    </row>
    <row r="6" spans="1:9" ht="60" x14ac:dyDescent="0.2">
      <c r="A6" s="356" t="s">
        <v>932</v>
      </c>
      <c r="B6" s="195" t="s">
        <v>86</v>
      </c>
      <c r="C6" s="195" t="s">
        <v>225</v>
      </c>
      <c r="D6" s="195" t="s">
        <v>1001</v>
      </c>
      <c r="E6" s="357" t="s">
        <v>80</v>
      </c>
      <c r="F6" s="357"/>
      <c r="G6" s="357"/>
      <c r="H6" s="253" t="s">
        <v>936</v>
      </c>
      <c r="I6" s="3"/>
    </row>
    <row r="7" spans="1:9" ht="60" x14ac:dyDescent="0.2">
      <c r="A7" s="356" t="s">
        <v>934</v>
      </c>
      <c r="B7" s="195" t="s">
        <v>86</v>
      </c>
      <c r="C7" s="195" t="s">
        <v>225</v>
      </c>
      <c r="D7" s="195" t="s">
        <v>997</v>
      </c>
      <c r="E7" s="357" t="s">
        <v>80</v>
      </c>
      <c r="F7" s="357"/>
      <c r="G7" s="357"/>
      <c r="H7" s="253" t="s">
        <v>937</v>
      </c>
      <c r="I7" s="3"/>
    </row>
    <row r="8" spans="1:9" ht="60" x14ac:dyDescent="0.2">
      <c r="A8" s="356" t="s">
        <v>157</v>
      </c>
      <c r="B8" s="416" t="s">
        <v>1054</v>
      </c>
      <c r="C8" s="296" t="s">
        <v>225</v>
      </c>
      <c r="D8" s="296" t="s">
        <v>999</v>
      </c>
      <c r="E8" s="419" t="s">
        <v>80</v>
      </c>
      <c r="F8" s="419"/>
      <c r="G8" s="357"/>
      <c r="H8" s="253" t="s">
        <v>991</v>
      </c>
    </row>
    <row r="9" spans="1:9" ht="60" x14ac:dyDescent="0.2">
      <c r="A9" s="356" t="s">
        <v>885</v>
      </c>
      <c r="B9" s="195" t="s">
        <v>86</v>
      </c>
      <c r="C9" s="195" t="s">
        <v>225</v>
      </c>
      <c r="D9" s="195" t="s">
        <v>998</v>
      </c>
      <c r="E9" s="357" t="s">
        <v>80</v>
      </c>
      <c r="F9" s="357"/>
      <c r="G9" s="357"/>
      <c r="H9" s="253" t="s">
        <v>992</v>
      </c>
    </row>
    <row r="10" spans="1:9" ht="24" x14ac:dyDescent="0.2">
      <c r="A10" s="415" t="s">
        <v>633</v>
      </c>
      <c r="B10" s="416" t="s">
        <v>1057</v>
      </c>
      <c r="C10" s="416"/>
      <c r="D10" s="296"/>
      <c r="E10" s="296"/>
      <c r="F10" s="296"/>
      <c r="G10" s="416"/>
      <c r="H10" s="253" t="s">
        <v>993</v>
      </c>
    </row>
    <row r="11" spans="1:9" ht="24" x14ac:dyDescent="0.2">
      <c r="A11" s="415" t="s">
        <v>893</v>
      </c>
      <c r="B11" s="416" t="s">
        <v>1058</v>
      </c>
      <c r="C11" s="296"/>
      <c r="D11" s="296"/>
      <c r="E11" s="296"/>
      <c r="F11" s="296"/>
      <c r="G11" s="416"/>
      <c r="H11" s="253" t="s">
        <v>994</v>
      </c>
    </row>
    <row r="12" spans="1:9" x14ac:dyDescent="0.2">
      <c r="A12" s="415" t="s">
        <v>925</v>
      </c>
      <c r="B12" s="416" t="s">
        <v>987</v>
      </c>
      <c r="C12" s="296"/>
      <c r="D12" s="296"/>
      <c r="E12" s="421"/>
      <c r="F12" s="296"/>
      <c r="G12" s="416"/>
      <c r="H12" s="253" t="s">
        <v>928</v>
      </c>
    </row>
    <row r="13" spans="1:9" x14ac:dyDescent="0.2">
      <c r="A13" s="415" t="s">
        <v>931</v>
      </c>
      <c r="B13" s="416" t="s">
        <v>988</v>
      </c>
      <c r="C13" s="296"/>
      <c r="D13" s="296"/>
      <c r="E13" s="421"/>
      <c r="F13" s="296"/>
      <c r="G13" s="416"/>
      <c r="H13" s="253" t="s">
        <v>995</v>
      </c>
    </row>
    <row r="14" spans="1:9" x14ac:dyDescent="0.2">
      <c r="A14" s="415" t="s">
        <v>933</v>
      </c>
      <c r="B14" s="416" t="s">
        <v>989</v>
      </c>
      <c r="C14" s="296"/>
      <c r="D14" s="296"/>
      <c r="E14" s="421"/>
      <c r="F14" s="296"/>
      <c r="G14" s="416"/>
      <c r="H14" s="253" t="s">
        <v>936</v>
      </c>
    </row>
    <row r="15" spans="1:9" x14ac:dyDescent="0.2">
      <c r="A15" s="415" t="s">
        <v>935</v>
      </c>
      <c r="B15" s="416" t="s">
        <v>990</v>
      </c>
      <c r="C15" s="296"/>
      <c r="D15" s="296"/>
      <c r="E15" s="421"/>
      <c r="F15" s="296"/>
      <c r="G15" s="416"/>
      <c r="H15" s="253" t="s">
        <v>937</v>
      </c>
    </row>
    <row r="16" spans="1:9" x14ac:dyDescent="0.2">
      <c r="A16" s="250" t="s">
        <v>158</v>
      </c>
      <c r="B16" s="416" t="s">
        <v>1059</v>
      </c>
      <c r="C16" s="251"/>
      <c r="D16" s="251"/>
      <c r="E16" s="251"/>
      <c r="F16" s="251"/>
      <c r="G16" s="251"/>
      <c r="H16" s="253" t="s">
        <v>991</v>
      </c>
    </row>
    <row r="17" spans="1:9" x14ac:dyDescent="0.2">
      <c r="A17" s="356" t="s">
        <v>886</v>
      </c>
      <c r="B17" s="416" t="s">
        <v>1060</v>
      </c>
      <c r="C17" s="127"/>
      <c r="D17" s="127"/>
      <c r="E17" s="127"/>
      <c r="F17" s="127"/>
      <c r="G17" s="127"/>
      <c r="H17" s="253" t="s">
        <v>992</v>
      </c>
    </row>
    <row r="18" spans="1:9" x14ac:dyDescent="0.2">
      <c r="A18" s="250" t="s">
        <v>634</v>
      </c>
      <c r="B18" s="231" t="s">
        <v>699</v>
      </c>
      <c r="C18" s="251"/>
      <c r="D18" s="251"/>
      <c r="E18" s="251"/>
      <c r="F18" s="251"/>
      <c r="G18" s="251"/>
      <c r="H18" s="251"/>
    </row>
    <row r="19" spans="1:9" x14ac:dyDescent="0.2">
      <c r="A19" s="250" t="s">
        <v>635</v>
      </c>
      <c r="B19" s="231" t="s">
        <v>700</v>
      </c>
      <c r="C19" s="251"/>
      <c r="D19" s="251"/>
      <c r="E19" s="251"/>
      <c r="F19" s="251"/>
      <c r="G19" s="251"/>
      <c r="H19" s="251"/>
    </row>
    <row r="20" spans="1:9" x14ac:dyDescent="0.2">
      <c r="A20" s="250" t="s">
        <v>280</v>
      </c>
      <c r="B20" s="231" t="s">
        <v>701</v>
      </c>
      <c r="C20" s="126"/>
      <c r="D20" s="126"/>
      <c r="E20" s="126"/>
      <c r="F20" s="126"/>
      <c r="G20" s="126"/>
      <c r="H20" s="126"/>
    </row>
    <row r="21" spans="1:9" x14ac:dyDescent="0.2">
      <c r="A21" s="250" t="s">
        <v>281</v>
      </c>
      <c r="B21" s="231" t="s">
        <v>702</v>
      </c>
      <c r="C21" s="126"/>
      <c r="D21" s="126"/>
      <c r="E21" s="126"/>
      <c r="F21" s="126"/>
      <c r="G21" s="251"/>
      <c r="H21" s="251"/>
    </row>
    <row r="22" spans="1:9" x14ac:dyDescent="0.2">
      <c r="A22" s="250" t="s">
        <v>173</v>
      </c>
      <c r="B22" s="230" t="s">
        <v>703</v>
      </c>
      <c r="C22" s="126"/>
      <c r="D22" s="126"/>
      <c r="E22" s="126"/>
      <c r="F22" s="251"/>
      <c r="G22" s="251"/>
      <c r="H22" s="126"/>
    </row>
    <row r="23" spans="1:9" x14ac:dyDescent="0.2">
      <c r="A23" s="250" t="s">
        <v>174</v>
      </c>
      <c r="B23" s="230" t="s">
        <v>704</v>
      </c>
      <c r="C23" s="126"/>
      <c r="D23" s="126"/>
      <c r="E23" s="126"/>
      <c r="F23" s="251"/>
      <c r="G23" s="251"/>
      <c r="H23" s="126"/>
    </row>
    <row r="24" spans="1:9" ht="109.5" customHeight="1" x14ac:dyDescent="0.2">
      <c r="A24" s="126" t="s">
        <v>198</v>
      </c>
      <c r="B24" s="230" t="s">
        <v>333</v>
      </c>
      <c r="C24" s="126" t="s">
        <v>318</v>
      </c>
      <c r="D24" s="371" t="s">
        <v>1061</v>
      </c>
      <c r="E24" s="126" t="s">
        <v>320</v>
      </c>
      <c r="F24" s="126"/>
      <c r="G24" s="251"/>
      <c r="H24" s="126"/>
      <c r="I24" s="372"/>
    </row>
    <row r="25" spans="1:9" ht="109.5" customHeight="1" x14ac:dyDescent="0.2">
      <c r="A25" s="195" t="s">
        <v>940</v>
      </c>
      <c r="B25" s="195" t="s">
        <v>333</v>
      </c>
      <c r="C25" s="195" t="s">
        <v>318</v>
      </c>
      <c r="D25" s="371" t="s">
        <v>1062</v>
      </c>
      <c r="E25" s="195" t="s">
        <v>320</v>
      </c>
      <c r="F25" s="126"/>
      <c r="G25" s="251"/>
      <c r="H25" s="126"/>
      <c r="I25" s="372"/>
    </row>
    <row r="26" spans="1:9" ht="99.75" customHeight="1" x14ac:dyDescent="0.2">
      <c r="A26" s="126" t="s">
        <v>200</v>
      </c>
      <c r="B26" s="230" t="s">
        <v>345</v>
      </c>
      <c r="C26" s="126" t="s">
        <v>336</v>
      </c>
      <c r="D26" s="371" t="s">
        <v>948</v>
      </c>
      <c r="E26" s="126" t="s">
        <v>705</v>
      </c>
      <c r="F26" s="251"/>
      <c r="G26" s="251"/>
      <c r="H26" s="126"/>
      <c r="I26" s="372"/>
    </row>
    <row r="27" spans="1:9" ht="99.75" customHeight="1" x14ac:dyDescent="0.2">
      <c r="A27" s="195" t="s">
        <v>941</v>
      </c>
      <c r="B27" s="195" t="s">
        <v>345</v>
      </c>
      <c r="C27" s="195" t="s">
        <v>336</v>
      </c>
      <c r="D27" s="371" t="s">
        <v>1005</v>
      </c>
      <c r="E27" s="195" t="s">
        <v>705</v>
      </c>
      <c r="F27" s="251"/>
      <c r="G27" s="251"/>
      <c r="H27" s="126"/>
      <c r="I27" s="372"/>
    </row>
    <row r="28" spans="1:9" ht="96" customHeight="1" x14ac:dyDescent="0.2">
      <c r="A28" s="126" t="s">
        <v>202</v>
      </c>
      <c r="B28" s="230" t="s">
        <v>345</v>
      </c>
      <c r="C28" s="126" t="s">
        <v>336</v>
      </c>
      <c r="D28" s="371" t="s">
        <v>948</v>
      </c>
      <c r="E28" s="126" t="s">
        <v>706</v>
      </c>
      <c r="F28" s="126"/>
      <c r="G28" s="251"/>
      <c r="H28" s="251"/>
      <c r="I28" s="372"/>
    </row>
    <row r="29" spans="1:9" ht="96" customHeight="1" x14ac:dyDescent="0.2">
      <c r="A29" s="195" t="s">
        <v>942</v>
      </c>
      <c r="B29" s="195" t="s">
        <v>345</v>
      </c>
      <c r="C29" s="195" t="s">
        <v>336</v>
      </c>
      <c r="D29" s="371" t="s">
        <v>1006</v>
      </c>
      <c r="E29" s="195" t="s">
        <v>706</v>
      </c>
      <c r="F29" s="126"/>
      <c r="G29" s="251"/>
      <c r="H29" s="251"/>
      <c r="I29" s="372"/>
    </row>
    <row r="30" spans="1:9" ht="96" customHeight="1" x14ac:dyDescent="0.2">
      <c r="A30" s="126" t="s">
        <v>540</v>
      </c>
      <c r="B30" s="230" t="s">
        <v>345</v>
      </c>
      <c r="C30" s="126" t="s">
        <v>336</v>
      </c>
      <c r="D30" s="371" t="s">
        <v>948</v>
      </c>
      <c r="E30" s="126" t="s">
        <v>707</v>
      </c>
      <c r="F30" s="251"/>
      <c r="G30" s="251"/>
      <c r="H30" s="251"/>
      <c r="I30" s="372"/>
    </row>
    <row r="31" spans="1:9" ht="84" x14ac:dyDescent="0.2">
      <c r="A31" s="195" t="s">
        <v>943</v>
      </c>
      <c r="B31" s="195" t="s">
        <v>345</v>
      </c>
      <c r="C31" s="195" t="s">
        <v>336</v>
      </c>
      <c r="D31" s="371" t="s">
        <v>1005</v>
      </c>
      <c r="E31" s="195" t="s">
        <v>707</v>
      </c>
      <c r="F31" s="251"/>
      <c r="G31" s="251"/>
      <c r="H31" s="251"/>
      <c r="I31" s="206"/>
    </row>
    <row r="32" spans="1:9" ht="84" x14ac:dyDescent="0.2">
      <c r="A32" s="195" t="s">
        <v>121</v>
      </c>
      <c r="B32" s="195" t="s">
        <v>333</v>
      </c>
      <c r="C32" s="195" t="s">
        <v>318</v>
      </c>
      <c r="D32" s="371" t="s">
        <v>1063</v>
      </c>
      <c r="E32" s="126" t="s">
        <v>320</v>
      </c>
      <c r="F32" s="251"/>
      <c r="G32" s="251"/>
      <c r="H32" s="251"/>
    </row>
    <row r="33" spans="1:11" ht="86.25" customHeight="1" x14ac:dyDescent="0.2">
      <c r="A33" s="195" t="s">
        <v>645</v>
      </c>
      <c r="B33" s="195" t="s">
        <v>345</v>
      </c>
      <c r="C33" s="195" t="s">
        <v>336</v>
      </c>
      <c r="D33" s="371" t="s">
        <v>1055</v>
      </c>
      <c r="E33" s="126" t="s">
        <v>705</v>
      </c>
      <c r="F33" s="251"/>
      <c r="G33" s="251"/>
      <c r="H33" s="251"/>
    </row>
    <row r="34" spans="1:11" ht="72" x14ac:dyDescent="0.2">
      <c r="A34" s="195" t="s">
        <v>646</v>
      </c>
      <c r="B34" s="195" t="s">
        <v>345</v>
      </c>
      <c r="C34" s="195" t="s">
        <v>336</v>
      </c>
      <c r="D34" s="371" t="s">
        <v>1055</v>
      </c>
      <c r="E34" s="126" t="s">
        <v>706</v>
      </c>
      <c r="F34" s="251"/>
      <c r="G34" s="251"/>
      <c r="H34" s="251"/>
    </row>
    <row r="35" spans="1:11" ht="72" x14ac:dyDescent="0.2">
      <c r="A35" s="126" t="s">
        <v>647</v>
      </c>
      <c r="B35" s="230" t="s">
        <v>345</v>
      </c>
      <c r="C35" s="126" t="s">
        <v>336</v>
      </c>
      <c r="D35" s="371" t="s">
        <v>1055</v>
      </c>
      <c r="E35" s="126" t="s">
        <v>707</v>
      </c>
      <c r="F35" s="251"/>
      <c r="G35" s="251"/>
      <c r="H35" s="251"/>
    </row>
    <row r="36" spans="1:11" ht="72" x14ac:dyDescent="0.2">
      <c r="A36" s="126" t="s">
        <v>656</v>
      </c>
      <c r="B36" s="230" t="s">
        <v>345</v>
      </c>
      <c r="C36" s="126" t="s">
        <v>336</v>
      </c>
      <c r="D36" s="371" t="s">
        <v>1002</v>
      </c>
      <c r="E36" s="126" t="s">
        <v>708</v>
      </c>
      <c r="F36" s="126"/>
      <c r="G36" s="126"/>
      <c r="H36" s="126"/>
    </row>
    <row r="37" spans="1:11" ht="72" x14ac:dyDescent="0.2">
      <c r="A37" s="126" t="s">
        <v>208</v>
      </c>
      <c r="B37" s="230" t="s">
        <v>345</v>
      </c>
      <c r="C37" s="126" t="s">
        <v>336</v>
      </c>
      <c r="D37" s="371" t="s">
        <v>1002</v>
      </c>
      <c r="E37" s="126" t="s">
        <v>709</v>
      </c>
      <c r="F37" s="126"/>
      <c r="G37" s="251"/>
      <c r="H37" s="251"/>
    </row>
    <row r="38" spans="1:11" ht="72" x14ac:dyDescent="0.2">
      <c r="A38" s="126" t="s">
        <v>657</v>
      </c>
      <c r="B38" s="230" t="s">
        <v>345</v>
      </c>
      <c r="C38" s="126" t="s">
        <v>336</v>
      </c>
      <c r="D38" s="371" t="s">
        <v>1002</v>
      </c>
      <c r="E38" s="252" t="s">
        <v>710</v>
      </c>
      <c r="F38" s="251"/>
      <c r="G38" s="251"/>
      <c r="H38" s="126"/>
    </row>
    <row r="39" spans="1:11" ht="72" x14ac:dyDescent="0.2">
      <c r="A39" s="126" t="s">
        <v>659</v>
      </c>
      <c r="B39" s="230" t="s">
        <v>345</v>
      </c>
      <c r="C39" s="126" t="s">
        <v>336</v>
      </c>
      <c r="D39" s="371" t="s">
        <v>1056</v>
      </c>
      <c r="E39" s="126" t="s">
        <v>708</v>
      </c>
      <c r="F39" s="251"/>
      <c r="G39" s="251"/>
      <c r="H39" s="126"/>
    </row>
    <row r="40" spans="1:11" ht="72" x14ac:dyDescent="0.2">
      <c r="A40" s="126" t="s">
        <v>210</v>
      </c>
      <c r="B40" s="230" t="s">
        <v>345</v>
      </c>
      <c r="C40" s="126" t="s">
        <v>336</v>
      </c>
      <c r="D40" s="371" t="s">
        <v>1056</v>
      </c>
      <c r="E40" s="126" t="s">
        <v>709</v>
      </c>
      <c r="F40" s="251"/>
      <c r="G40" s="251"/>
      <c r="H40" s="126"/>
    </row>
    <row r="41" spans="1:11" ht="72" x14ac:dyDescent="0.2">
      <c r="A41" s="250" t="s">
        <v>660</v>
      </c>
      <c r="B41" s="230" t="s">
        <v>345</v>
      </c>
      <c r="C41" s="126" t="s">
        <v>336</v>
      </c>
      <c r="D41" s="371" t="s">
        <v>1056</v>
      </c>
      <c r="E41" s="252" t="s">
        <v>710</v>
      </c>
      <c r="F41" s="126"/>
      <c r="G41" s="251"/>
      <c r="H41" s="251"/>
    </row>
    <row r="42" spans="1:11" ht="173.25" customHeight="1" x14ac:dyDescent="0.2">
      <c r="A42" s="126" t="s">
        <v>551</v>
      </c>
      <c r="B42" s="230" t="s">
        <v>345</v>
      </c>
      <c r="C42" s="126" t="s">
        <v>336</v>
      </c>
      <c r="D42" s="371" t="s">
        <v>1003</v>
      </c>
      <c r="E42" s="126" t="s">
        <v>708</v>
      </c>
      <c r="F42" s="126"/>
      <c r="G42" s="251"/>
      <c r="H42" s="251"/>
      <c r="J42" s="696"/>
      <c r="K42" s="696"/>
    </row>
    <row r="43" spans="1:11" ht="171" customHeight="1" x14ac:dyDescent="0.2">
      <c r="A43" s="126" t="s">
        <v>553</v>
      </c>
      <c r="B43" s="230" t="s">
        <v>345</v>
      </c>
      <c r="C43" s="126" t="s">
        <v>336</v>
      </c>
      <c r="D43" s="371" t="s">
        <v>1003</v>
      </c>
      <c r="E43" s="126" t="s">
        <v>709</v>
      </c>
      <c r="F43" s="126"/>
      <c r="G43" s="251"/>
      <c r="H43" s="251"/>
      <c r="J43" s="696"/>
      <c r="K43" s="696"/>
    </row>
    <row r="44" spans="1:11" s="350" customFormat="1" ht="171" customHeight="1" x14ac:dyDescent="0.2">
      <c r="A44" s="346" t="s">
        <v>555</v>
      </c>
      <c r="B44" s="347" t="s">
        <v>345</v>
      </c>
      <c r="C44" s="348" t="s">
        <v>336</v>
      </c>
      <c r="D44" s="371" t="s">
        <v>1003</v>
      </c>
      <c r="E44" s="252" t="s">
        <v>711</v>
      </c>
      <c r="F44" s="348"/>
      <c r="G44" s="349"/>
      <c r="H44" s="349"/>
      <c r="J44" s="696"/>
      <c r="K44" s="696"/>
    </row>
    <row r="45" spans="1:11" s="350" customFormat="1" ht="60" x14ac:dyDescent="0.2">
      <c r="A45" s="195" t="s">
        <v>955</v>
      </c>
      <c r="B45" s="195" t="s">
        <v>345</v>
      </c>
      <c r="C45" s="195" t="s">
        <v>336</v>
      </c>
      <c r="D45" s="371" t="s">
        <v>1007</v>
      </c>
      <c r="E45" s="195" t="s">
        <v>708</v>
      </c>
      <c r="F45" s="373"/>
      <c r="G45" s="349"/>
      <c r="H45" s="349"/>
      <c r="J45" s="236"/>
      <c r="K45" s="236"/>
    </row>
    <row r="46" spans="1:11" s="350" customFormat="1" ht="60" x14ac:dyDescent="0.2">
      <c r="A46" s="195" t="s">
        <v>959</v>
      </c>
      <c r="B46" s="195" t="s">
        <v>345</v>
      </c>
      <c r="C46" s="195" t="s">
        <v>336</v>
      </c>
      <c r="D46" s="371" t="s">
        <v>1008</v>
      </c>
      <c r="E46" s="195" t="s">
        <v>709</v>
      </c>
      <c r="F46" s="373"/>
      <c r="G46" s="349"/>
      <c r="H46" s="349"/>
      <c r="J46" s="236"/>
      <c r="K46" s="236"/>
    </row>
    <row r="47" spans="1:11" s="350" customFormat="1" ht="60" x14ac:dyDescent="0.2">
      <c r="A47" s="195" t="s">
        <v>962</v>
      </c>
      <c r="B47" s="195" t="s">
        <v>345</v>
      </c>
      <c r="C47" s="195" t="s">
        <v>336</v>
      </c>
      <c r="D47" s="371" t="s">
        <v>1008</v>
      </c>
      <c r="E47" s="420" t="s">
        <v>710</v>
      </c>
      <c r="F47" s="373"/>
      <c r="G47" s="349"/>
      <c r="H47" s="349"/>
      <c r="J47" s="236"/>
      <c r="K47" s="236"/>
    </row>
    <row r="48" spans="1:11" s="350" customFormat="1" ht="60" x14ac:dyDescent="0.2">
      <c r="A48" s="195" t="s">
        <v>957</v>
      </c>
      <c r="B48" s="195" t="s">
        <v>345</v>
      </c>
      <c r="C48" s="195" t="s">
        <v>336</v>
      </c>
      <c r="D48" s="371" t="s">
        <v>1064</v>
      </c>
      <c r="E48" s="195" t="s">
        <v>708</v>
      </c>
      <c r="F48" s="348"/>
      <c r="G48" s="349"/>
      <c r="H48" s="349"/>
      <c r="J48" s="236"/>
      <c r="K48" s="236"/>
    </row>
    <row r="49" spans="1:11" s="350" customFormat="1" ht="60" x14ac:dyDescent="0.2">
      <c r="A49" s="195" t="s">
        <v>960</v>
      </c>
      <c r="B49" s="195" t="s">
        <v>345</v>
      </c>
      <c r="C49" s="195" t="s">
        <v>336</v>
      </c>
      <c r="D49" s="371" t="s">
        <v>1064</v>
      </c>
      <c r="E49" s="195" t="s">
        <v>709</v>
      </c>
      <c r="F49" s="348"/>
      <c r="G49" s="349"/>
      <c r="H49" s="349"/>
      <c r="J49" s="236"/>
      <c r="K49" s="236"/>
    </row>
    <row r="50" spans="1:11" s="350" customFormat="1" ht="60" x14ac:dyDescent="0.2">
      <c r="A50" s="195" t="s">
        <v>963</v>
      </c>
      <c r="B50" s="195" t="s">
        <v>345</v>
      </c>
      <c r="C50" s="195" t="s">
        <v>336</v>
      </c>
      <c r="D50" s="371" t="s">
        <v>1064</v>
      </c>
      <c r="E50" s="420" t="s">
        <v>710</v>
      </c>
      <c r="F50" s="348"/>
      <c r="G50" s="349"/>
      <c r="H50" s="349"/>
      <c r="J50" s="236"/>
      <c r="K50" s="236"/>
    </row>
    <row r="51" spans="1:11" s="350" customFormat="1" ht="156" x14ac:dyDescent="0.2">
      <c r="A51" s="195" t="s">
        <v>958</v>
      </c>
      <c r="B51" s="195" t="s">
        <v>345</v>
      </c>
      <c r="C51" s="195" t="s">
        <v>336</v>
      </c>
      <c r="D51" s="371" t="s">
        <v>1009</v>
      </c>
      <c r="E51" s="195" t="s">
        <v>708</v>
      </c>
      <c r="F51" s="348"/>
      <c r="G51" s="349"/>
      <c r="H51" s="349"/>
      <c r="J51" s="236"/>
      <c r="K51" s="236"/>
    </row>
    <row r="52" spans="1:11" s="350" customFormat="1" ht="156" x14ac:dyDescent="0.2">
      <c r="A52" s="195" t="s">
        <v>961</v>
      </c>
      <c r="B52" s="195" t="s">
        <v>345</v>
      </c>
      <c r="C52" s="195" t="s">
        <v>336</v>
      </c>
      <c r="D52" s="371" t="s">
        <v>1009</v>
      </c>
      <c r="E52" s="195" t="s">
        <v>709</v>
      </c>
      <c r="F52" s="348"/>
      <c r="G52" s="349"/>
      <c r="H52" s="349"/>
      <c r="J52" s="236"/>
      <c r="K52" s="236"/>
    </row>
    <row r="53" spans="1:11" s="350" customFormat="1" ht="156" x14ac:dyDescent="0.2">
      <c r="A53" s="195" t="s">
        <v>964</v>
      </c>
      <c r="B53" s="373" t="s">
        <v>345</v>
      </c>
      <c r="C53" s="373" t="s">
        <v>336</v>
      </c>
      <c r="D53" s="371" t="s">
        <v>1009</v>
      </c>
      <c r="E53" s="420" t="s">
        <v>711</v>
      </c>
      <c r="F53" s="348"/>
      <c r="G53" s="349"/>
      <c r="H53" s="349"/>
      <c r="J53" s="236"/>
      <c r="K53" s="236"/>
    </row>
    <row r="54" spans="1:11" ht="60" x14ac:dyDescent="0.2">
      <c r="A54" s="250" t="s">
        <v>665</v>
      </c>
      <c r="B54" s="230" t="s">
        <v>345</v>
      </c>
      <c r="C54" s="126" t="s">
        <v>336</v>
      </c>
      <c r="D54" s="371" t="s">
        <v>1065</v>
      </c>
      <c r="E54" s="126" t="s">
        <v>708</v>
      </c>
      <c r="F54" s="251"/>
      <c r="G54" s="251"/>
      <c r="H54" s="251"/>
    </row>
    <row r="55" spans="1:11" ht="60" x14ac:dyDescent="0.2">
      <c r="A55" s="250" t="s">
        <v>666</v>
      </c>
      <c r="B55" s="230" t="s">
        <v>345</v>
      </c>
      <c r="C55" s="126" t="s">
        <v>336</v>
      </c>
      <c r="D55" s="371" t="s">
        <v>1065</v>
      </c>
      <c r="E55" s="126" t="s">
        <v>709</v>
      </c>
      <c r="F55" s="251"/>
      <c r="G55" s="251"/>
      <c r="H55" s="251"/>
    </row>
    <row r="56" spans="1:11" ht="60" x14ac:dyDescent="0.2">
      <c r="A56" s="250" t="s">
        <v>667</v>
      </c>
      <c r="B56" s="230" t="s">
        <v>345</v>
      </c>
      <c r="C56" s="126" t="s">
        <v>336</v>
      </c>
      <c r="D56" s="371" t="s">
        <v>1065</v>
      </c>
      <c r="E56" s="252" t="s">
        <v>711</v>
      </c>
      <c r="F56" s="251"/>
      <c r="G56" s="251"/>
      <c r="H56" s="251"/>
    </row>
    <row r="57" spans="1:11" ht="60" x14ac:dyDescent="0.2">
      <c r="A57" s="250" t="s">
        <v>668</v>
      </c>
      <c r="B57" s="230" t="s">
        <v>345</v>
      </c>
      <c r="C57" s="126" t="s">
        <v>336</v>
      </c>
      <c r="D57" s="371" t="s">
        <v>1066</v>
      </c>
      <c r="E57" s="126" t="s">
        <v>708</v>
      </c>
      <c r="F57" s="126"/>
      <c r="G57" s="126"/>
      <c r="H57" s="126"/>
    </row>
    <row r="58" spans="1:11" ht="60" x14ac:dyDescent="0.2">
      <c r="A58" s="250" t="s">
        <v>669</v>
      </c>
      <c r="B58" s="230" t="s">
        <v>345</v>
      </c>
      <c r="C58" s="126" t="s">
        <v>336</v>
      </c>
      <c r="D58" s="371" t="s">
        <v>1066</v>
      </c>
      <c r="E58" s="126" t="s">
        <v>709</v>
      </c>
      <c r="F58" s="126"/>
      <c r="G58" s="251"/>
      <c r="H58" s="251"/>
    </row>
    <row r="59" spans="1:11" ht="60" x14ac:dyDescent="0.2">
      <c r="A59" s="250" t="s">
        <v>670</v>
      </c>
      <c r="B59" s="230" t="s">
        <v>345</v>
      </c>
      <c r="C59" s="126" t="s">
        <v>336</v>
      </c>
      <c r="D59" s="371" t="s">
        <v>1066</v>
      </c>
      <c r="E59" s="252" t="s">
        <v>712</v>
      </c>
      <c r="F59" s="251"/>
      <c r="G59" s="251"/>
      <c r="H59" s="126"/>
    </row>
    <row r="60" spans="1:11" ht="156" x14ac:dyDescent="0.2">
      <c r="A60" s="250" t="s">
        <v>576</v>
      </c>
      <c r="B60" s="230" t="s">
        <v>345</v>
      </c>
      <c r="C60" s="126" t="s">
        <v>336</v>
      </c>
      <c r="D60" s="371" t="s">
        <v>1067</v>
      </c>
      <c r="E60" s="126" t="s">
        <v>708</v>
      </c>
      <c r="F60" s="126"/>
      <c r="G60" s="126"/>
      <c r="H60" s="126"/>
    </row>
    <row r="61" spans="1:11" ht="156" x14ac:dyDescent="0.2">
      <c r="A61" s="250" t="s">
        <v>578</v>
      </c>
      <c r="B61" s="230" t="s">
        <v>345</v>
      </c>
      <c r="C61" s="126" t="s">
        <v>336</v>
      </c>
      <c r="D61" s="371" t="s">
        <v>1067</v>
      </c>
      <c r="E61" s="126" t="s">
        <v>709</v>
      </c>
      <c r="F61" s="126"/>
      <c r="G61" s="251"/>
      <c r="H61" s="251"/>
    </row>
    <row r="62" spans="1:11" ht="156" x14ac:dyDescent="0.2">
      <c r="A62" s="250" t="s">
        <v>580</v>
      </c>
      <c r="B62" s="230" t="s">
        <v>345</v>
      </c>
      <c r="C62" s="126" t="s">
        <v>336</v>
      </c>
      <c r="D62" s="371" t="s">
        <v>1067</v>
      </c>
      <c r="E62" s="252" t="s">
        <v>711</v>
      </c>
      <c r="F62" s="251"/>
      <c r="G62" s="251"/>
      <c r="H62" s="126"/>
    </row>
    <row r="63" spans="1:11" x14ac:dyDescent="0.2">
      <c r="D63" s="3"/>
    </row>
    <row r="64" spans="1:11" x14ac:dyDescent="0.2">
      <c r="A64" s="253" t="s">
        <v>680</v>
      </c>
      <c r="B64" s="254" t="s">
        <v>1004</v>
      </c>
      <c r="C64" s="3"/>
      <c r="D64" s="3"/>
      <c r="E64" s="3"/>
    </row>
    <row r="65" spans="1:5" ht="48" x14ac:dyDescent="0.2">
      <c r="A65" s="246" t="s">
        <v>686</v>
      </c>
      <c r="B65" s="195" t="s">
        <v>345</v>
      </c>
      <c r="C65" s="195" t="s">
        <v>336</v>
      </c>
      <c r="D65" s="247" t="s">
        <v>857</v>
      </c>
      <c r="E65" s="195" t="s">
        <v>705</v>
      </c>
    </row>
    <row r="66" spans="1:5" ht="54" customHeight="1" x14ac:dyDescent="0.2">
      <c r="A66" s="246" t="s">
        <v>688</v>
      </c>
      <c r="B66" s="195" t="s">
        <v>345</v>
      </c>
      <c r="C66" s="195" t="s">
        <v>336</v>
      </c>
      <c r="D66" s="247" t="s">
        <v>857</v>
      </c>
      <c r="E66" s="195" t="s">
        <v>706</v>
      </c>
    </row>
    <row r="67" spans="1:5" ht="58.15" customHeight="1" x14ac:dyDescent="0.2">
      <c r="A67" s="246" t="s">
        <v>690</v>
      </c>
      <c r="B67" s="195" t="s">
        <v>345</v>
      </c>
      <c r="C67" s="195" t="s">
        <v>336</v>
      </c>
      <c r="D67" s="247" t="s">
        <v>855</v>
      </c>
      <c r="E67" s="195" t="s">
        <v>707</v>
      </c>
    </row>
    <row r="68" spans="1:5" ht="15" customHeight="1" x14ac:dyDescent="0.2">
      <c r="D68" s="3"/>
    </row>
    <row r="69" spans="1:5" ht="60.6" customHeight="1" x14ac:dyDescent="0.2">
      <c r="A69" s="246" t="s">
        <v>693</v>
      </c>
      <c r="B69" s="195" t="s">
        <v>345</v>
      </c>
      <c r="C69" s="195" t="s">
        <v>336</v>
      </c>
      <c r="D69" s="247" t="s">
        <v>856</v>
      </c>
      <c r="E69" s="195" t="s">
        <v>705</v>
      </c>
    </row>
    <row r="70" spans="1:5" ht="58.9" customHeight="1" x14ac:dyDescent="0.2">
      <c r="A70" s="246" t="s">
        <v>695</v>
      </c>
      <c r="B70" s="195" t="s">
        <v>345</v>
      </c>
      <c r="C70" s="195" t="s">
        <v>336</v>
      </c>
      <c r="D70" s="247" t="s">
        <v>856</v>
      </c>
      <c r="E70" s="195" t="s">
        <v>706</v>
      </c>
    </row>
    <row r="71" spans="1:5" ht="51" customHeight="1" x14ac:dyDescent="0.2">
      <c r="A71" s="246" t="s">
        <v>697</v>
      </c>
      <c r="B71" s="195" t="s">
        <v>345</v>
      </c>
      <c r="C71" s="195" t="s">
        <v>336</v>
      </c>
      <c r="D71" s="247" t="s">
        <v>856</v>
      </c>
      <c r="E71" s="195" t="s">
        <v>707</v>
      </c>
    </row>
    <row r="73" spans="1:5" x14ac:dyDescent="0.2">
      <c r="B73" s="254"/>
    </row>
  </sheetData>
  <mergeCells count="1">
    <mergeCell ref="J42:K44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5&amp;CAPLICAÇÃO FUNDEB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4"/>
  <sheetViews>
    <sheetView showGridLines="0" zoomScaleNormal="100" workbookViewId="0">
      <selection activeCell="B2" sqref="B2:F2"/>
    </sheetView>
  </sheetViews>
  <sheetFormatPr defaultColWidth="9.140625" defaultRowHeight="25.5" customHeight="1" x14ac:dyDescent="0.2"/>
  <cols>
    <col min="1" max="1" width="4.140625" style="3" customWidth="1"/>
    <col min="2" max="2" width="18.7109375" style="3" customWidth="1"/>
    <col min="3" max="3" width="11.7109375" style="3" customWidth="1"/>
    <col min="4" max="4" width="13.140625" style="3" customWidth="1"/>
    <col min="5" max="5" width="14" style="3" customWidth="1"/>
    <col min="6" max="6" width="12.28515625" style="3" customWidth="1"/>
    <col min="7" max="7" width="14" style="3" customWidth="1"/>
    <col min="8" max="8" width="13.42578125" style="3" customWidth="1"/>
    <col min="9" max="9" width="12.7109375" style="3" customWidth="1"/>
    <col min="10" max="10" width="12.42578125" style="3" customWidth="1"/>
    <col min="11" max="16384" width="9.140625" style="3"/>
  </cols>
  <sheetData>
    <row r="1" spans="1:10" ht="25.5" customHeight="1" x14ac:dyDescent="0.2">
      <c r="A1" s="27" t="s">
        <v>142</v>
      </c>
      <c r="B1" s="194" t="s">
        <v>3</v>
      </c>
      <c r="C1" s="722" t="s">
        <v>4</v>
      </c>
      <c r="D1" s="722"/>
      <c r="E1" s="722" t="s">
        <v>5</v>
      </c>
      <c r="F1" s="722"/>
      <c r="G1" s="722" t="s">
        <v>6</v>
      </c>
      <c r="H1" s="722"/>
      <c r="I1" s="722" t="s">
        <v>143</v>
      </c>
      <c r="J1" s="723"/>
    </row>
    <row r="2" spans="1:10" ht="25.5" customHeight="1" x14ac:dyDescent="0.2">
      <c r="A2" s="28">
        <v>2</v>
      </c>
      <c r="B2" s="625" t="s">
        <v>713</v>
      </c>
      <c r="C2" s="625"/>
      <c r="D2" s="625"/>
      <c r="E2" s="625"/>
      <c r="F2" s="727"/>
      <c r="G2" s="728" t="s">
        <v>714</v>
      </c>
      <c r="H2" s="729"/>
      <c r="I2" s="729"/>
      <c r="J2" s="730"/>
    </row>
    <row r="3" spans="1:10" ht="25.5" customHeight="1" x14ac:dyDescent="0.2">
      <c r="A3" s="29">
        <v>3</v>
      </c>
      <c r="B3" s="30"/>
      <c r="C3" s="639" t="s">
        <v>629</v>
      </c>
      <c r="D3" s="640"/>
      <c r="E3" s="641" t="s">
        <v>715</v>
      </c>
      <c r="F3" s="640"/>
      <c r="G3" s="733" t="s">
        <v>716</v>
      </c>
      <c r="H3" s="734"/>
      <c r="I3" s="735" t="s">
        <v>717</v>
      </c>
      <c r="J3" s="736"/>
    </row>
    <row r="4" spans="1:10" ht="25.5" customHeight="1" x14ac:dyDescent="0.2">
      <c r="A4" s="29">
        <v>4</v>
      </c>
      <c r="B4" s="31" t="s">
        <v>15</v>
      </c>
      <c r="C4" s="632" t="s">
        <v>632</v>
      </c>
      <c r="D4" s="633"/>
      <c r="E4" s="634" t="s">
        <v>633</v>
      </c>
      <c r="F4" s="633"/>
      <c r="G4" s="724" t="s">
        <v>176</v>
      </c>
      <c r="H4" s="725"/>
      <c r="I4" s="725"/>
      <c r="J4" s="726"/>
    </row>
    <row r="5" spans="1:10" ht="25.5" customHeight="1" x14ac:dyDescent="0.2">
      <c r="A5" s="29">
        <v>5</v>
      </c>
      <c r="B5" s="31" t="s">
        <v>718</v>
      </c>
      <c r="C5" s="632" t="s">
        <v>157</v>
      </c>
      <c r="D5" s="633"/>
      <c r="E5" s="634" t="s">
        <v>158</v>
      </c>
      <c r="F5" s="737"/>
      <c r="G5" s="601" t="s">
        <v>719</v>
      </c>
      <c r="H5" s="602"/>
      <c r="I5" s="738" t="s">
        <v>720</v>
      </c>
      <c r="J5" s="739"/>
    </row>
    <row r="6" spans="1:10" ht="25.5" customHeight="1" x14ac:dyDescent="0.2">
      <c r="A6" s="29">
        <v>6</v>
      </c>
      <c r="B6" s="31" t="s">
        <v>721</v>
      </c>
      <c r="C6" s="632" t="s">
        <v>162</v>
      </c>
      <c r="D6" s="633"/>
      <c r="E6" s="634" t="s">
        <v>163</v>
      </c>
      <c r="F6" s="633"/>
      <c r="G6" s="697"/>
      <c r="H6" s="698"/>
      <c r="I6" s="698"/>
      <c r="J6" s="699"/>
    </row>
    <row r="7" spans="1:10" ht="25.5" customHeight="1" x14ac:dyDescent="0.2">
      <c r="A7" s="29">
        <v>7</v>
      </c>
      <c r="B7" s="35" t="s">
        <v>176</v>
      </c>
      <c r="C7" s="632" t="s">
        <v>722</v>
      </c>
      <c r="D7" s="633"/>
      <c r="E7" s="634" t="s">
        <v>723</v>
      </c>
      <c r="F7" s="718"/>
      <c r="G7" s="719"/>
      <c r="H7" s="720"/>
      <c r="I7" s="712"/>
      <c r="J7" s="713"/>
    </row>
    <row r="8" spans="1:10" ht="25.5" customHeight="1" x14ac:dyDescent="0.2">
      <c r="A8" s="29">
        <v>8</v>
      </c>
      <c r="B8" s="31" t="s">
        <v>628</v>
      </c>
      <c r="C8" s="632" t="s">
        <v>82</v>
      </c>
      <c r="D8" s="633"/>
      <c r="E8" s="634" t="s">
        <v>85</v>
      </c>
      <c r="F8" s="633"/>
      <c r="G8" s="714"/>
      <c r="H8" s="715"/>
      <c r="I8" s="715"/>
      <c r="J8" s="716"/>
    </row>
    <row r="9" spans="1:10" ht="25.5" customHeight="1" x14ac:dyDescent="0.2">
      <c r="A9" s="29">
        <v>9</v>
      </c>
      <c r="B9" s="36" t="s">
        <v>724</v>
      </c>
      <c r="C9" s="629" t="s">
        <v>725</v>
      </c>
      <c r="D9" s="630"/>
      <c r="E9" s="695" t="s">
        <v>726</v>
      </c>
      <c r="F9" s="721"/>
      <c r="G9" s="40"/>
      <c r="H9" s="41"/>
      <c r="I9" s="41"/>
      <c r="J9" s="42"/>
    </row>
    <row r="10" spans="1:10" ht="25.5" customHeight="1" x14ac:dyDescent="0.2">
      <c r="A10" s="29">
        <v>10</v>
      </c>
      <c r="B10" s="32" t="s">
        <v>3</v>
      </c>
      <c r="C10" s="32" t="s">
        <v>4</v>
      </c>
      <c r="D10" s="32" t="s">
        <v>5</v>
      </c>
      <c r="E10" s="32" t="s">
        <v>6</v>
      </c>
      <c r="F10" s="32" t="s">
        <v>143</v>
      </c>
      <c r="G10" s="32" t="s">
        <v>144</v>
      </c>
      <c r="H10" s="32" t="s">
        <v>249</v>
      </c>
      <c r="I10" s="32" t="s">
        <v>250</v>
      </c>
      <c r="J10" s="33" t="s">
        <v>251</v>
      </c>
    </row>
    <row r="11" spans="1:10" ht="25.5" customHeight="1" x14ac:dyDescent="0.2">
      <c r="A11" s="29">
        <v>11</v>
      </c>
      <c r="B11" s="660" t="s">
        <v>642</v>
      </c>
      <c r="C11" s="660"/>
      <c r="D11" s="660"/>
      <c r="E11" s="660"/>
      <c r="F11" s="660"/>
      <c r="G11" s="660"/>
      <c r="H11" s="660"/>
      <c r="I11" s="660"/>
      <c r="J11" s="661"/>
    </row>
    <row r="12" spans="1:10" ht="25.5" customHeight="1" x14ac:dyDescent="0.2">
      <c r="A12" s="29">
        <v>12</v>
      </c>
      <c r="B12" s="30"/>
      <c r="C12" s="717" t="s">
        <v>643</v>
      </c>
      <c r="D12" s="717"/>
      <c r="E12" s="717" t="s">
        <v>261</v>
      </c>
      <c r="F12" s="717"/>
      <c r="G12" s="717" t="s">
        <v>262</v>
      </c>
      <c r="H12" s="717"/>
      <c r="I12" s="717" t="s">
        <v>263</v>
      </c>
      <c r="J12" s="740"/>
    </row>
    <row r="13" spans="1:10" ht="25.5" customHeight="1" x14ac:dyDescent="0.2">
      <c r="A13" s="29">
        <v>13</v>
      </c>
      <c r="B13" s="34"/>
      <c r="C13" s="160" t="s">
        <v>378</v>
      </c>
      <c r="D13" s="160" t="s">
        <v>644</v>
      </c>
      <c r="E13" s="160" t="s">
        <v>378</v>
      </c>
      <c r="F13" s="160" t="s">
        <v>644</v>
      </c>
      <c r="G13" s="160" t="s">
        <v>378</v>
      </c>
      <c r="H13" s="160" t="s">
        <v>644</v>
      </c>
      <c r="I13" s="160" t="s">
        <v>378</v>
      </c>
      <c r="J13" s="161" t="s">
        <v>644</v>
      </c>
    </row>
    <row r="14" spans="1:10" ht="25.5" customHeight="1" x14ac:dyDescent="0.2">
      <c r="A14" s="29">
        <v>14</v>
      </c>
      <c r="B14" s="35" t="s">
        <v>176</v>
      </c>
      <c r="C14" s="160" t="s">
        <v>727</v>
      </c>
      <c r="D14" s="160" t="s">
        <v>728</v>
      </c>
      <c r="E14" s="160" t="s">
        <v>729</v>
      </c>
      <c r="F14" s="160" t="s">
        <v>730</v>
      </c>
      <c r="G14" s="160" t="s">
        <v>731</v>
      </c>
      <c r="H14" s="160" t="s">
        <v>732</v>
      </c>
      <c r="I14" s="160" t="s">
        <v>733</v>
      </c>
      <c r="J14" s="161" t="s">
        <v>734</v>
      </c>
    </row>
    <row r="15" spans="1:10" ht="25.5" customHeight="1" x14ac:dyDescent="0.2">
      <c r="A15" s="29">
        <v>15</v>
      </c>
      <c r="B15" s="35" t="s">
        <v>735</v>
      </c>
      <c r="C15" s="160" t="s">
        <v>187</v>
      </c>
      <c r="D15" s="160" t="s">
        <v>736</v>
      </c>
      <c r="E15" s="160" t="s">
        <v>189</v>
      </c>
      <c r="F15" s="160" t="s">
        <v>737</v>
      </c>
      <c r="G15" s="160" t="s">
        <v>191</v>
      </c>
      <c r="H15" s="160" t="s">
        <v>738</v>
      </c>
      <c r="I15" s="160" t="s">
        <v>739</v>
      </c>
      <c r="J15" s="161" t="s">
        <v>740</v>
      </c>
    </row>
    <row r="16" spans="1:10" ht="25.5" customHeight="1" x14ac:dyDescent="0.2">
      <c r="A16" s="29">
        <v>16</v>
      </c>
      <c r="B16" s="43" t="s">
        <v>741</v>
      </c>
      <c r="C16" s="162" t="s">
        <v>111</v>
      </c>
      <c r="D16" s="162" t="s">
        <v>742</v>
      </c>
      <c r="E16" s="162" t="s">
        <v>530</v>
      </c>
      <c r="F16" s="162" t="s">
        <v>743</v>
      </c>
      <c r="G16" s="162" t="s">
        <v>533</v>
      </c>
      <c r="H16" s="162" t="s">
        <v>744</v>
      </c>
      <c r="I16" s="162" t="s">
        <v>535</v>
      </c>
      <c r="J16" s="163" t="s">
        <v>745</v>
      </c>
    </row>
    <row r="17" spans="1:10" ht="25.5" customHeight="1" x14ac:dyDescent="0.2">
      <c r="A17" s="29">
        <v>17</v>
      </c>
      <c r="B17" s="44" t="s">
        <v>628</v>
      </c>
      <c r="C17" s="158" t="s">
        <v>193</v>
      </c>
      <c r="D17" s="158" t="s">
        <v>746</v>
      </c>
      <c r="E17" s="158" t="s">
        <v>195</v>
      </c>
      <c r="F17" s="158" t="s">
        <v>747</v>
      </c>
      <c r="G17" s="158" t="s">
        <v>748</v>
      </c>
      <c r="H17" s="158" t="s">
        <v>749</v>
      </c>
      <c r="I17" s="158" t="s">
        <v>750</v>
      </c>
      <c r="J17" s="159" t="s">
        <v>751</v>
      </c>
    </row>
    <row r="18" spans="1:10" ht="25.5" customHeight="1" x14ac:dyDescent="0.2">
      <c r="A18" s="29">
        <v>18</v>
      </c>
      <c r="B18" s="599" t="s">
        <v>648</v>
      </c>
      <c r="C18" s="599"/>
      <c r="D18" s="599"/>
      <c r="E18" s="599"/>
      <c r="F18" s="599"/>
      <c r="G18" s="599"/>
      <c r="H18" s="599"/>
      <c r="I18" s="599"/>
      <c r="J18" s="600"/>
    </row>
    <row r="19" spans="1:10" ht="25.5" customHeight="1" x14ac:dyDescent="0.2">
      <c r="A19" s="29">
        <v>19</v>
      </c>
      <c r="B19" s="708" t="s">
        <v>735</v>
      </c>
      <c r="C19" s="709"/>
      <c r="D19" s="710"/>
      <c r="E19" s="45" t="s">
        <v>752</v>
      </c>
      <c r="F19" s="45" t="s">
        <v>753</v>
      </c>
      <c r="G19" s="45" t="s">
        <v>754</v>
      </c>
      <c r="H19" s="45" t="s">
        <v>755</v>
      </c>
      <c r="I19" s="45" t="s">
        <v>756</v>
      </c>
      <c r="J19" s="46" t="s">
        <v>757</v>
      </c>
    </row>
    <row r="20" spans="1:10" ht="25.5" customHeight="1" x14ac:dyDescent="0.2">
      <c r="A20" s="29">
        <v>20</v>
      </c>
      <c r="B20" s="705" t="s">
        <v>758</v>
      </c>
      <c r="C20" s="705"/>
      <c r="D20" s="706"/>
      <c r="E20" s="162" t="s">
        <v>541</v>
      </c>
      <c r="F20" s="162" t="s">
        <v>759</v>
      </c>
      <c r="G20" s="162" t="s">
        <v>542</v>
      </c>
      <c r="H20" s="162" t="s">
        <v>760</v>
      </c>
      <c r="I20" s="162" t="s">
        <v>543</v>
      </c>
      <c r="J20" s="161" t="s">
        <v>761</v>
      </c>
    </row>
    <row r="21" spans="1:10" ht="25.5" customHeight="1" x14ac:dyDescent="0.2">
      <c r="A21" s="29">
        <v>21</v>
      </c>
      <c r="B21" s="700"/>
      <c r="C21" s="700"/>
      <c r="D21" s="701"/>
      <c r="E21" s="37"/>
      <c r="F21" s="37"/>
      <c r="G21" s="37"/>
      <c r="H21" s="37"/>
      <c r="I21" s="38"/>
      <c r="J21" s="47"/>
    </row>
    <row r="22" spans="1:10" ht="25.5" customHeight="1" x14ac:dyDescent="0.2">
      <c r="A22" s="29">
        <v>22</v>
      </c>
      <c r="B22" s="708" t="s">
        <v>741</v>
      </c>
      <c r="C22" s="709"/>
      <c r="D22" s="710"/>
      <c r="E22" s="45" t="s">
        <v>762</v>
      </c>
      <c r="F22" s="45" t="s">
        <v>763</v>
      </c>
      <c r="G22" s="45" t="s">
        <v>764</v>
      </c>
      <c r="H22" s="45" t="s">
        <v>765</v>
      </c>
      <c r="I22" s="45" t="s">
        <v>766</v>
      </c>
      <c r="J22" s="46" t="s">
        <v>767</v>
      </c>
    </row>
    <row r="23" spans="1:10" ht="25.5" customHeight="1" x14ac:dyDescent="0.2">
      <c r="A23" s="29">
        <v>23</v>
      </c>
      <c r="B23" s="705" t="s">
        <v>758</v>
      </c>
      <c r="C23" s="705"/>
      <c r="D23" s="706"/>
      <c r="E23" s="162" t="s">
        <v>659</v>
      </c>
      <c r="F23" s="160" t="s">
        <v>768</v>
      </c>
      <c r="G23" s="162" t="s">
        <v>210</v>
      </c>
      <c r="H23" s="160" t="s">
        <v>769</v>
      </c>
      <c r="I23" s="162" t="s">
        <v>660</v>
      </c>
      <c r="J23" s="161" t="s">
        <v>770</v>
      </c>
    </row>
    <row r="24" spans="1:10" ht="25.5" customHeight="1" x14ac:dyDescent="0.2">
      <c r="A24" s="29">
        <v>24</v>
      </c>
      <c r="B24" s="702"/>
      <c r="C24" s="703"/>
      <c r="D24" s="704"/>
      <c r="E24" s="37"/>
      <c r="F24" s="37"/>
      <c r="G24" s="37"/>
      <c r="H24" s="37"/>
      <c r="I24" s="38"/>
      <c r="J24" s="47"/>
    </row>
    <row r="25" spans="1:10" ht="25.5" customHeight="1" x14ac:dyDescent="0.2">
      <c r="A25" s="29">
        <v>25</v>
      </c>
      <c r="J25" s="48"/>
    </row>
    <row r="26" spans="1:10" ht="25.5" customHeight="1" x14ac:dyDescent="0.2">
      <c r="A26" s="29">
        <v>26</v>
      </c>
      <c r="B26" s="711" t="s">
        <v>771</v>
      </c>
      <c r="C26" s="456"/>
      <c r="D26" s="456"/>
      <c r="E26" s="195" t="s">
        <v>564</v>
      </c>
      <c r="F26" s="195" t="s">
        <v>772</v>
      </c>
      <c r="G26" s="195" t="s">
        <v>566</v>
      </c>
      <c r="H26" s="195" t="s">
        <v>773</v>
      </c>
      <c r="I26" s="195" t="s">
        <v>568</v>
      </c>
      <c r="J26" s="164" t="s">
        <v>774</v>
      </c>
    </row>
    <row r="27" spans="1:10" ht="25.5" customHeight="1" x14ac:dyDescent="0.2">
      <c r="A27" s="29">
        <v>27</v>
      </c>
      <c r="B27" s="707"/>
      <c r="C27" s="707"/>
      <c r="D27" s="707"/>
      <c r="E27" s="49"/>
      <c r="F27" s="49"/>
      <c r="G27" s="49"/>
      <c r="H27" s="49"/>
      <c r="I27" s="50"/>
      <c r="J27" s="51"/>
    </row>
    <row r="28" spans="1:10" ht="25.5" customHeight="1" x14ac:dyDescent="0.2">
      <c r="A28" s="29">
        <v>28</v>
      </c>
      <c r="B28" s="599" t="s">
        <v>671</v>
      </c>
      <c r="C28" s="599"/>
      <c r="D28" s="599"/>
      <c r="E28" s="599"/>
      <c r="F28" s="599"/>
      <c r="G28" s="599"/>
      <c r="H28" s="599"/>
      <c r="I28" s="599"/>
      <c r="J28" s="600"/>
    </row>
    <row r="29" spans="1:10" ht="25.5" customHeight="1" x14ac:dyDescent="0.2">
      <c r="A29" s="29">
        <v>29</v>
      </c>
      <c r="B29" s="741" t="s">
        <v>735</v>
      </c>
      <c r="C29" s="742"/>
      <c r="D29" s="743"/>
      <c r="E29" s="162" t="s">
        <v>775</v>
      </c>
      <c r="F29" s="162" t="s">
        <v>776</v>
      </c>
      <c r="G29" s="162" t="s">
        <v>777</v>
      </c>
      <c r="H29" s="162" t="s">
        <v>778</v>
      </c>
      <c r="I29" s="162" t="s">
        <v>779</v>
      </c>
      <c r="J29" s="163" t="s">
        <v>780</v>
      </c>
    </row>
    <row r="30" spans="1:10" ht="25.5" customHeight="1" x14ac:dyDescent="0.2">
      <c r="A30" s="29">
        <v>30</v>
      </c>
      <c r="B30" s="744" t="s">
        <v>741</v>
      </c>
      <c r="C30" s="745"/>
      <c r="D30" s="746"/>
      <c r="E30" s="195" t="s">
        <v>781</v>
      </c>
      <c r="F30" s="195" t="s">
        <v>782</v>
      </c>
      <c r="G30" s="195" t="s">
        <v>783</v>
      </c>
      <c r="H30" s="195" t="s">
        <v>784</v>
      </c>
      <c r="I30" s="195" t="s">
        <v>785</v>
      </c>
      <c r="J30" s="164" t="s">
        <v>786</v>
      </c>
    </row>
    <row r="31" spans="1:10" ht="25.5" customHeight="1" x14ac:dyDescent="0.2">
      <c r="A31" s="29">
        <v>31</v>
      </c>
      <c r="B31" s="599" t="s">
        <v>628</v>
      </c>
      <c r="C31" s="731"/>
      <c r="D31" s="732"/>
      <c r="E31" s="195" t="s">
        <v>787</v>
      </c>
      <c r="F31" s="195" t="s">
        <v>788</v>
      </c>
      <c r="G31" s="195" t="s">
        <v>789</v>
      </c>
      <c r="H31" s="195" t="s">
        <v>790</v>
      </c>
      <c r="I31" s="195" t="s">
        <v>791</v>
      </c>
      <c r="J31" s="164" t="s">
        <v>792</v>
      </c>
    </row>
    <row r="32" spans="1:10" ht="25.5" customHeight="1" x14ac:dyDescent="0.2">
      <c r="A32" s="29">
        <v>32</v>
      </c>
      <c r="B32" s="599" t="s">
        <v>176</v>
      </c>
      <c r="C32" s="731"/>
      <c r="D32" s="732"/>
      <c r="E32" s="195" t="s">
        <v>793</v>
      </c>
      <c r="F32" s="195" t="s">
        <v>794</v>
      </c>
      <c r="G32" s="195" t="s">
        <v>795</v>
      </c>
      <c r="H32" s="195" t="s">
        <v>796</v>
      </c>
      <c r="I32" s="195" t="s">
        <v>797</v>
      </c>
      <c r="J32" s="164" t="s">
        <v>798</v>
      </c>
    </row>
    <row r="33" spans="2:10" ht="25.5" customHeight="1" x14ac:dyDescent="0.2">
      <c r="B33" s="39"/>
      <c r="C33" s="39"/>
      <c r="D33" s="39"/>
      <c r="E33" s="39"/>
      <c r="F33" s="39"/>
      <c r="G33" s="39"/>
      <c r="H33" s="39"/>
      <c r="I33" s="39"/>
      <c r="J33" s="39"/>
    </row>
    <row r="34" spans="2:10" ht="25.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</row>
    <row r="35" spans="2:10" ht="25.5" customHeight="1" x14ac:dyDescent="0.2">
      <c r="B35" s="39"/>
      <c r="C35" s="39"/>
      <c r="D35" s="39"/>
      <c r="E35" s="39"/>
      <c r="F35" s="39"/>
      <c r="G35" s="39"/>
      <c r="H35" s="39"/>
      <c r="I35" s="39"/>
      <c r="J35" s="39"/>
    </row>
    <row r="36" spans="2:10" ht="25.5" customHeight="1" x14ac:dyDescent="0.2">
      <c r="B36" s="39"/>
      <c r="C36" s="39"/>
      <c r="D36" s="39"/>
      <c r="E36" s="39"/>
      <c r="F36" s="39"/>
      <c r="G36" s="39"/>
      <c r="H36" s="39"/>
      <c r="I36" s="39"/>
      <c r="J36" s="39"/>
    </row>
    <row r="37" spans="2:10" ht="25.5" customHeight="1" x14ac:dyDescent="0.2">
      <c r="B37" s="39"/>
      <c r="C37" s="39"/>
      <c r="D37" s="39"/>
      <c r="E37" s="39"/>
      <c r="F37" s="39"/>
      <c r="G37" s="39"/>
      <c r="H37" s="39"/>
      <c r="I37" s="39"/>
      <c r="J37" s="39"/>
    </row>
    <row r="38" spans="2:10" ht="25.5" customHeight="1" x14ac:dyDescent="0.2">
      <c r="B38" s="39"/>
      <c r="C38" s="39"/>
      <c r="D38" s="39"/>
      <c r="E38" s="39"/>
      <c r="F38" s="39"/>
      <c r="G38" s="39"/>
      <c r="H38" s="39"/>
      <c r="I38" s="39"/>
      <c r="J38" s="39"/>
    </row>
    <row r="39" spans="2:10" ht="25.5" customHeight="1" x14ac:dyDescent="0.2">
      <c r="B39" s="39"/>
      <c r="C39" s="39"/>
      <c r="D39" s="39"/>
      <c r="E39" s="39"/>
      <c r="F39" s="39"/>
      <c r="G39" s="39"/>
      <c r="H39" s="39"/>
      <c r="I39" s="39"/>
      <c r="J39" s="39"/>
    </row>
    <row r="40" spans="2:10" ht="25.5" customHeight="1" x14ac:dyDescent="0.2">
      <c r="B40" s="39"/>
      <c r="C40" s="39"/>
      <c r="D40" s="39"/>
      <c r="E40" s="39"/>
      <c r="F40" s="39"/>
      <c r="G40" s="39"/>
      <c r="H40" s="39"/>
      <c r="I40" s="39"/>
      <c r="J40" s="39"/>
    </row>
    <row r="41" spans="2:10" ht="25.5" customHeight="1" x14ac:dyDescent="0.2">
      <c r="B41" s="39"/>
      <c r="C41" s="39"/>
      <c r="D41" s="39"/>
      <c r="E41" s="39"/>
      <c r="F41" s="39"/>
      <c r="G41" s="39"/>
      <c r="H41" s="39"/>
      <c r="I41" s="39"/>
      <c r="J41" s="39"/>
    </row>
    <row r="42" spans="2:10" ht="25.5" customHeight="1" x14ac:dyDescent="0.2">
      <c r="B42" s="39"/>
      <c r="C42" s="39"/>
      <c r="D42" s="39"/>
      <c r="E42" s="39"/>
      <c r="F42" s="39"/>
      <c r="G42" s="39"/>
      <c r="H42" s="39"/>
      <c r="I42" s="39"/>
      <c r="J42" s="39"/>
    </row>
    <row r="43" spans="2:10" ht="25.5" customHeight="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0" ht="25.5" customHeight="1" x14ac:dyDescent="0.2">
      <c r="B44" s="39"/>
      <c r="C44" s="39"/>
      <c r="D44" s="39"/>
      <c r="E44" s="39"/>
      <c r="F44" s="39"/>
      <c r="G44" s="39"/>
      <c r="H44" s="39"/>
      <c r="I44" s="39"/>
      <c r="J44" s="39"/>
    </row>
  </sheetData>
  <mergeCells count="48">
    <mergeCell ref="B32:D32"/>
    <mergeCell ref="E3:F3"/>
    <mergeCell ref="G3:H3"/>
    <mergeCell ref="I3:J3"/>
    <mergeCell ref="C5:D5"/>
    <mergeCell ref="E5:F5"/>
    <mergeCell ref="C4:D4"/>
    <mergeCell ref="C6:D6"/>
    <mergeCell ref="E6:F6"/>
    <mergeCell ref="G5:H5"/>
    <mergeCell ref="I5:J5"/>
    <mergeCell ref="I12:J12"/>
    <mergeCell ref="C7:D7"/>
    <mergeCell ref="B31:D31"/>
    <mergeCell ref="B29:D29"/>
    <mergeCell ref="B30:D30"/>
    <mergeCell ref="C1:D1"/>
    <mergeCell ref="E1:F1"/>
    <mergeCell ref="G1:H1"/>
    <mergeCell ref="I1:J1"/>
    <mergeCell ref="E4:F4"/>
    <mergeCell ref="G4:J4"/>
    <mergeCell ref="B2:F2"/>
    <mergeCell ref="G2:J2"/>
    <mergeCell ref="C3:D3"/>
    <mergeCell ref="C9:D9"/>
    <mergeCell ref="E9:F9"/>
    <mergeCell ref="B18:J18"/>
    <mergeCell ref="B19:D19"/>
    <mergeCell ref="B11:J11"/>
    <mergeCell ref="C12:D12"/>
    <mergeCell ref="E12:F12"/>
    <mergeCell ref="B28:J28"/>
    <mergeCell ref="G6:J6"/>
    <mergeCell ref="B21:D21"/>
    <mergeCell ref="B24:D24"/>
    <mergeCell ref="B20:D20"/>
    <mergeCell ref="B27:D27"/>
    <mergeCell ref="B22:D22"/>
    <mergeCell ref="B26:D26"/>
    <mergeCell ref="I7:J7"/>
    <mergeCell ref="C8:D8"/>
    <mergeCell ref="E8:F8"/>
    <mergeCell ref="G8:J8"/>
    <mergeCell ref="B23:D23"/>
    <mergeCell ref="G12:H12"/>
    <mergeCell ref="E7:F7"/>
    <mergeCell ref="G7:H7"/>
  </mergeCells>
  <phoneticPr fontId="3" type="noConversion"/>
  <pageMargins left="0.78740157480314965" right="0.78740157480314965" top="0.59055118110236227" bottom="0.59055118110236227" header="0.31496062992125984" footer="0.51181102362204722"/>
  <pageSetup paperSize="9" orientation="landscape" r:id="rId1"/>
  <headerFooter alignWithMargins="0">
    <oddHeader>&amp;LQUADRO 6&amp;CAPLICAÇÕES COM RECURSOS PRÓPRIOS&amp;REDUCAÇÃO INFANTIL E ENSINO FUNDAMENTAL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M36"/>
  <sheetViews>
    <sheetView zoomScaleNormal="100" workbookViewId="0">
      <pane xSplit="1" ySplit="1" topLeftCell="F28" activePane="bottomRight" state="frozen"/>
      <selection pane="topRight" activeCell="B1" sqref="B1"/>
      <selection pane="bottomLeft" activeCell="A2" sqref="A2"/>
      <selection pane="bottomRight" activeCell="H33" sqref="H33"/>
    </sheetView>
  </sheetViews>
  <sheetFormatPr defaultColWidth="9.140625" defaultRowHeight="12.75" x14ac:dyDescent="0.2"/>
  <cols>
    <col min="1" max="1" width="7.7109375" style="64" customWidth="1"/>
    <col min="2" max="2" width="28.42578125" style="64" customWidth="1"/>
    <col min="3" max="3" width="21.5703125" style="64" customWidth="1"/>
    <col min="4" max="4" width="64.7109375" style="64" hidden="1" customWidth="1"/>
    <col min="5" max="6" width="64.7109375" style="64" customWidth="1"/>
    <col min="7" max="7" width="20.7109375" style="64" customWidth="1"/>
    <col min="8" max="8" width="19.5703125" style="64" customWidth="1"/>
    <col min="9" max="9" width="14.85546875" style="64" bestFit="1" customWidth="1"/>
    <col min="10" max="10" width="14.7109375" style="64" customWidth="1"/>
    <col min="11" max="11" width="12.42578125" style="64" bestFit="1" customWidth="1"/>
    <col min="12" max="12" width="9.140625" style="64"/>
    <col min="13" max="13" width="47.42578125" style="64" customWidth="1"/>
    <col min="14" max="16384" width="9.140625" style="64"/>
  </cols>
  <sheetData>
    <row r="1" spans="1:13" ht="25.5" x14ac:dyDescent="0.2">
      <c r="A1" s="171" t="s">
        <v>213</v>
      </c>
      <c r="B1" s="171" t="s">
        <v>67</v>
      </c>
      <c r="C1" s="171" t="s">
        <v>314</v>
      </c>
      <c r="D1" s="171" t="s">
        <v>870</v>
      </c>
      <c r="E1" s="304" t="s">
        <v>869</v>
      </c>
      <c r="F1" s="304" t="s">
        <v>1024</v>
      </c>
      <c r="G1" s="171" t="s">
        <v>215</v>
      </c>
      <c r="H1" s="304" t="s">
        <v>1078</v>
      </c>
      <c r="I1" s="171" t="s">
        <v>71</v>
      </c>
      <c r="J1" s="171" t="s">
        <v>72</v>
      </c>
      <c r="K1" s="171" t="s">
        <v>216</v>
      </c>
    </row>
    <row r="2" spans="1:13" x14ac:dyDescent="0.2">
      <c r="A2" s="128" t="s">
        <v>632</v>
      </c>
      <c r="B2" s="173" t="s">
        <v>799</v>
      </c>
      <c r="C2" s="167"/>
      <c r="D2" s="167"/>
      <c r="E2" s="167"/>
      <c r="F2" s="167"/>
      <c r="G2" s="173"/>
      <c r="H2" s="173"/>
      <c r="I2" s="167"/>
      <c r="J2" s="167"/>
      <c r="K2" s="167"/>
    </row>
    <row r="3" spans="1:13" x14ac:dyDescent="0.2">
      <c r="A3" s="128" t="s">
        <v>633</v>
      </c>
      <c r="B3" s="173" t="s">
        <v>800</v>
      </c>
      <c r="C3" s="174"/>
      <c r="D3" s="174"/>
      <c r="E3" s="174"/>
      <c r="F3" s="174"/>
      <c r="G3" s="172"/>
      <c r="H3" s="172"/>
      <c r="I3" s="174"/>
      <c r="J3" s="167"/>
      <c r="K3" s="167"/>
    </row>
    <row r="4" spans="1:13" x14ac:dyDescent="0.2">
      <c r="A4" s="128" t="s">
        <v>157</v>
      </c>
      <c r="B4" s="173" t="s">
        <v>801</v>
      </c>
      <c r="C4" s="174"/>
      <c r="D4" s="174"/>
      <c r="E4" s="174"/>
      <c r="F4" s="174"/>
      <c r="G4" s="172"/>
      <c r="H4" s="172"/>
      <c r="I4" s="174"/>
      <c r="J4" s="167"/>
      <c r="K4" s="167"/>
    </row>
    <row r="5" spans="1:13" x14ac:dyDescent="0.2">
      <c r="A5" s="128" t="s">
        <v>158</v>
      </c>
      <c r="B5" s="173" t="s">
        <v>802</v>
      </c>
      <c r="C5" s="167"/>
      <c r="D5" s="167"/>
      <c r="E5" s="167"/>
      <c r="F5" s="167"/>
      <c r="G5" s="173"/>
      <c r="H5" s="173"/>
      <c r="I5" s="167"/>
      <c r="J5" s="167"/>
      <c r="K5" s="174"/>
    </row>
    <row r="6" spans="1:13" x14ac:dyDescent="0.2">
      <c r="A6" s="128" t="s">
        <v>162</v>
      </c>
      <c r="B6" s="173" t="s">
        <v>803</v>
      </c>
      <c r="C6" s="174"/>
      <c r="D6" s="174"/>
      <c r="E6" s="174"/>
      <c r="F6" s="174"/>
      <c r="G6" s="172"/>
      <c r="H6" s="172"/>
      <c r="I6" s="174"/>
      <c r="J6" s="167"/>
      <c r="K6" s="167"/>
    </row>
    <row r="7" spans="1:13" x14ac:dyDescent="0.2">
      <c r="A7" s="128" t="s">
        <v>163</v>
      </c>
      <c r="B7" s="173" t="s">
        <v>804</v>
      </c>
      <c r="C7" s="174"/>
      <c r="D7" s="174"/>
      <c r="E7" s="174"/>
      <c r="F7" s="174"/>
      <c r="G7" s="172"/>
      <c r="H7" s="172"/>
      <c r="I7" s="167"/>
      <c r="J7" s="167"/>
      <c r="K7" s="167"/>
    </row>
    <row r="8" spans="1:13" x14ac:dyDescent="0.2">
      <c r="A8" s="128" t="s">
        <v>82</v>
      </c>
      <c r="B8" s="173" t="s">
        <v>699</v>
      </c>
      <c r="C8" s="174"/>
      <c r="D8" s="174"/>
      <c r="E8" s="174"/>
      <c r="F8" s="174"/>
      <c r="G8" s="172"/>
      <c r="H8" s="172"/>
      <c r="I8" s="167"/>
      <c r="J8" s="167"/>
      <c r="K8" s="167"/>
    </row>
    <row r="9" spans="1:13" x14ac:dyDescent="0.2">
      <c r="A9" s="128" t="s">
        <v>85</v>
      </c>
      <c r="B9" s="173" t="s">
        <v>700</v>
      </c>
      <c r="C9" s="167"/>
      <c r="D9" s="167"/>
      <c r="E9" s="167"/>
      <c r="F9" s="167"/>
      <c r="G9" s="173"/>
      <c r="H9" s="173"/>
      <c r="I9" s="167"/>
      <c r="J9" s="167"/>
      <c r="K9" s="167"/>
    </row>
    <row r="10" spans="1:13" ht="60.75" customHeight="1" x14ac:dyDescent="0.2">
      <c r="A10" s="128" t="s">
        <v>187</v>
      </c>
      <c r="B10" s="172" t="s">
        <v>333</v>
      </c>
      <c r="C10" s="174" t="s">
        <v>318</v>
      </c>
      <c r="D10" s="169" t="s">
        <v>805</v>
      </c>
      <c r="E10" s="169" t="s">
        <v>871</v>
      </c>
      <c r="F10" s="169" t="s">
        <v>871</v>
      </c>
      <c r="G10" s="172" t="s">
        <v>320</v>
      </c>
      <c r="H10" s="172" t="s">
        <v>320</v>
      </c>
      <c r="I10" s="167"/>
      <c r="J10" s="167"/>
      <c r="K10" s="167"/>
    </row>
    <row r="11" spans="1:13" ht="152.25" customHeight="1" x14ac:dyDescent="0.2">
      <c r="A11" s="128" t="s">
        <v>189</v>
      </c>
      <c r="B11" s="172" t="s">
        <v>345</v>
      </c>
      <c r="C11" s="174" t="s">
        <v>336</v>
      </c>
      <c r="D11" s="326" t="s">
        <v>806</v>
      </c>
      <c r="E11" s="327" t="s">
        <v>872</v>
      </c>
      <c r="F11" s="422" t="s">
        <v>1068</v>
      </c>
      <c r="G11" s="172" t="s">
        <v>705</v>
      </c>
      <c r="H11" s="172" t="s">
        <v>705</v>
      </c>
      <c r="I11" s="167"/>
      <c r="J11" s="167"/>
      <c r="K11" s="167"/>
      <c r="M11" s="168"/>
    </row>
    <row r="12" spans="1:13" ht="152.25" customHeight="1" x14ac:dyDescent="0.2">
      <c r="A12" s="128" t="s">
        <v>191</v>
      </c>
      <c r="B12" s="172" t="s">
        <v>345</v>
      </c>
      <c r="C12" s="174" t="s">
        <v>336</v>
      </c>
      <c r="D12" s="326" t="s">
        <v>806</v>
      </c>
      <c r="E12" s="327" t="s">
        <v>872</v>
      </c>
      <c r="F12" s="422" t="s">
        <v>1068</v>
      </c>
      <c r="G12" s="172" t="s">
        <v>706</v>
      </c>
      <c r="H12" s="172" t="s">
        <v>706</v>
      </c>
      <c r="I12" s="174"/>
      <c r="J12" s="174"/>
      <c r="K12" s="174"/>
    </row>
    <row r="13" spans="1:13" ht="152.25" customHeight="1" x14ac:dyDescent="0.2">
      <c r="A13" s="128" t="s">
        <v>739</v>
      </c>
      <c r="B13" s="172" t="s">
        <v>345</v>
      </c>
      <c r="C13" s="174" t="s">
        <v>336</v>
      </c>
      <c r="D13" s="326" t="s">
        <v>807</v>
      </c>
      <c r="E13" s="327" t="s">
        <v>872</v>
      </c>
      <c r="F13" s="422" t="s">
        <v>1068</v>
      </c>
      <c r="G13" s="130" t="s">
        <v>707</v>
      </c>
      <c r="H13" s="130" t="s">
        <v>707</v>
      </c>
      <c r="I13" s="174"/>
      <c r="J13" s="167"/>
      <c r="K13" s="167"/>
    </row>
    <row r="14" spans="1:13" ht="63.75" x14ac:dyDescent="0.2">
      <c r="A14" s="128" t="s">
        <v>111</v>
      </c>
      <c r="B14" s="172" t="s">
        <v>333</v>
      </c>
      <c r="C14" s="174" t="s">
        <v>318</v>
      </c>
      <c r="D14" s="171" t="s">
        <v>808</v>
      </c>
      <c r="E14" s="326" t="s">
        <v>873</v>
      </c>
      <c r="F14" s="326" t="s">
        <v>873</v>
      </c>
      <c r="G14" s="172" t="s">
        <v>320</v>
      </c>
      <c r="H14" s="172" t="s">
        <v>320</v>
      </c>
      <c r="I14" s="167"/>
      <c r="J14" s="167"/>
      <c r="K14" s="174"/>
    </row>
    <row r="15" spans="1:13" ht="171" customHeight="1" x14ac:dyDescent="0.2">
      <c r="A15" s="128" t="s">
        <v>530</v>
      </c>
      <c r="B15" s="172" t="s">
        <v>345</v>
      </c>
      <c r="C15" s="174" t="s">
        <v>336</v>
      </c>
      <c r="D15" s="326" t="s">
        <v>809</v>
      </c>
      <c r="E15" s="327" t="s">
        <v>874</v>
      </c>
      <c r="F15" s="422" t="s">
        <v>1069</v>
      </c>
      <c r="G15" s="172" t="s">
        <v>705</v>
      </c>
      <c r="H15" s="172" t="s">
        <v>705</v>
      </c>
      <c r="I15" s="167"/>
      <c r="J15" s="167"/>
      <c r="K15" s="174"/>
    </row>
    <row r="16" spans="1:13" ht="168" customHeight="1" x14ac:dyDescent="0.2">
      <c r="A16" s="128" t="s">
        <v>533</v>
      </c>
      <c r="B16" s="172" t="s">
        <v>345</v>
      </c>
      <c r="C16" s="174" t="s">
        <v>336</v>
      </c>
      <c r="D16" s="326" t="s">
        <v>810</v>
      </c>
      <c r="E16" s="327" t="s">
        <v>874</v>
      </c>
      <c r="F16" s="422" t="s">
        <v>1069</v>
      </c>
      <c r="G16" s="172" t="s">
        <v>706</v>
      </c>
      <c r="H16" s="172" t="s">
        <v>706</v>
      </c>
      <c r="I16" s="167"/>
      <c r="J16" s="167"/>
      <c r="K16" s="174"/>
    </row>
    <row r="17" spans="1:11" ht="168" customHeight="1" x14ac:dyDescent="0.2">
      <c r="A17" s="174" t="s">
        <v>535</v>
      </c>
      <c r="B17" s="172" t="s">
        <v>345</v>
      </c>
      <c r="C17" s="174" t="s">
        <v>336</v>
      </c>
      <c r="D17" s="326" t="s">
        <v>811</v>
      </c>
      <c r="E17" s="327" t="s">
        <v>874</v>
      </c>
      <c r="F17" s="422" t="s">
        <v>1069</v>
      </c>
      <c r="G17" s="130" t="s">
        <v>707</v>
      </c>
      <c r="H17" s="130" t="s">
        <v>707</v>
      </c>
      <c r="I17" s="174"/>
      <c r="J17" s="167"/>
      <c r="K17" s="167"/>
    </row>
    <row r="18" spans="1:11" x14ac:dyDescent="0.2">
      <c r="A18" s="174" t="s">
        <v>193</v>
      </c>
      <c r="B18" s="173" t="s">
        <v>812</v>
      </c>
      <c r="C18" s="174"/>
      <c r="D18" s="172"/>
      <c r="E18" s="172"/>
      <c r="F18" s="172"/>
      <c r="G18" s="172"/>
      <c r="H18" s="172"/>
      <c r="I18" s="174"/>
      <c r="J18" s="167"/>
      <c r="K18" s="167"/>
    </row>
    <row r="19" spans="1:11" x14ac:dyDescent="0.2">
      <c r="A19" s="174" t="s">
        <v>195</v>
      </c>
      <c r="B19" s="173" t="s">
        <v>813</v>
      </c>
      <c r="C19" s="174"/>
      <c r="D19" s="172"/>
      <c r="E19" s="172"/>
      <c r="F19" s="172"/>
      <c r="G19" s="172"/>
      <c r="H19" s="172"/>
      <c r="I19" s="174"/>
      <c r="J19" s="167"/>
      <c r="K19" s="167"/>
    </row>
    <row r="20" spans="1:11" x14ac:dyDescent="0.2">
      <c r="A20" s="174" t="s">
        <v>748</v>
      </c>
      <c r="B20" s="173" t="s">
        <v>813</v>
      </c>
      <c r="C20" s="174"/>
      <c r="D20" s="172"/>
      <c r="E20" s="172"/>
      <c r="F20" s="172"/>
      <c r="G20" s="172"/>
      <c r="H20" s="172"/>
      <c r="I20" s="174"/>
      <c r="J20" s="167"/>
      <c r="K20" s="167"/>
    </row>
    <row r="21" spans="1:11" x14ac:dyDescent="0.2">
      <c r="A21" s="174" t="s">
        <v>750</v>
      </c>
      <c r="B21" s="173" t="s">
        <v>813</v>
      </c>
      <c r="C21" s="174"/>
      <c r="D21" s="172"/>
      <c r="E21" s="172"/>
      <c r="F21" s="172"/>
      <c r="G21" s="172"/>
      <c r="H21" s="172"/>
      <c r="I21" s="174"/>
      <c r="J21" s="167"/>
      <c r="K21" s="167"/>
    </row>
    <row r="22" spans="1:11" ht="63.75" x14ac:dyDescent="0.35">
      <c r="A22" s="543" t="s">
        <v>541</v>
      </c>
      <c r="B22" s="172" t="s">
        <v>89</v>
      </c>
      <c r="C22" s="543" t="s">
        <v>225</v>
      </c>
      <c r="D22" s="543" t="s">
        <v>814</v>
      </c>
      <c r="E22" s="543" t="s">
        <v>814</v>
      </c>
      <c r="F22" s="543" t="s">
        <v>814</v>
      </c>
      <c r="G22" s="135" t="s">
        <v>238</v>
      </c>
      <c r="H22" s="135" t="s">
        <v>238</v>
      </c>
      <c r="I22" s="174"/>
      <c r="J22" s="167"/>
      <c r="K22" s="167"/>
    </row>
    <row r="23" spans="1:11" ht="63.75" x14ac:dyDescent="0.2">
      <c r="A23" s="544"/>
      <c r="B23" s="172" t="s">
        <v>86</v>
      </c>
      <c r="C23" s="544"/>
      <c r="D23" s="544"/>
      <c r="E23" s="544"/>
      <c r="F23" s="544"/>
      <c r="G23" s="423" t="s">
        <v>1070</v>
      </c>
      <c r="H23" s="426" t="s">
        <v>1083</v>
      </c>
      <c r="I23" s="174"/>
      <c r="J23" s="167"/>
      <c r="K23" s="167"/>
    </row>
    <row r="24" spans="1:11" ht="63.75" x14ac:dyDescent="0.35">
      <c r="A24" s="543" t="s">
        <v>542</v>
      </c>
      <c r="B24" s="172" t="s">
        <v>89</v>
      </c>
      <c r="C24" s="543" t="s">
        <v>225</v>
      </c>
      <c r="D24" s="543" t="s">
        <v>815</v>
      </c>
      <c r="E24" s="543" t="s">
        <v>815</v>
      </c>
      <c r="F24" s="543" t="s">
        <v>815</v>
      </c>
      <c r="G24" s="424" t="s">
        <v>1071</v>
      </c>
      <c r="H24" s="424" t="s">
        <v>1071</v>
      </c>
      <c r="I24" s="167"/>
      <c r="J24" s="167"/>
      <c r="K24" s="174"/>
    </row>
    <row r="25" spans="1:11" ht="63.75" x14ac:dyDescent="0.2">
      <c r="A25" s="544"/>
      <c r="B25" s="172" t="s">
        <v>86</v>
      </c>
      <c r="C25" s="544"/>
      <c r="D25" s="544"/>
      <c r="E25" s="544"/>
      <c r="F25" s="544"/>
      <c r="G25" s="423" t="s">
        <v>1070</v>
      </c>
      <c r="H25" s="426" t="s">
        <v>1083</v>
      </c>
      <c r="I25" s="167"/>
      <c r="J25" s="167"/>
      <c r="K25" s="174"/>
    </row>
    <row r="26" spans="1:11" ht="63.75" x14ac:dyDescent="0.35">
      <c r="A26" s="543" t="s">
        <v>543</v>
      </c>
      <c r="B26" s="172" t="s">
        <v>89</v>
      </c>
      <c r="C26" s="543" t="s">
        <v>225</v>
      </c>
      <c r="D26" s="543" t="s">
        <v>815</v>
      </c>
      <c r="E26" s="543" t="s">
        <v>815</v>
      </c>
      <c r="F26" s="543" t="s">
        <v>815</v>
      </c>
      <c r="G26" s="135" t="s">
        <v>238</v>
      </c>
      <c r="H26" s="135" t="s">
        <v>238</v>
      </c>
      <c r="I26" s="174"/>
      <c r="J26" s="167"/>
      <c r="K26" s="167"/>
    </row>
    <row r="27" spans="1:11" ht="63.75" x14ac:dyDescent="0.2">
      <c r="A27" s="544"/>
      <c r="B27" s="172" t="s">
        <v>86</v>
      </c>
      <c r="C27" s="544"/>
      <c r="D27" s="544"/>
      <c r="E27" s="544"/>
      <c r="F27" s="544"/>
      <c r="G27" s="423" t="s">
        <v>1070</v>
      </c>
      <c r="H27" s="426" t="s">
        <v>1083</v>
      </c>
      <c r="I27" s="174"/>
      <c r="J27" s="167"/>
      <c r="K27" s="167"/>
    </row>
    <row r="28" spans="1:11" ht="63.75" x14ac:dyDescent="0.35">
      <c r="A28" s="543" t="s">
        <v>659</v>
      </c>
      <c r="B28" s="172" t="s">
        <v>89</v>
      </c>
      <c r="C28" s="543" t="s">
        <v>225</v>
      </c>
      <c r="D28" s="543" t="s">
        <v>816</v>
      </c>
      <c r="E28" s="543" t="s">
        <v>816</v>
      </c>
      <c r="F28" s="543" t="s">
        <v>816</v>
      </c>
      <c r="G28" s="424" t="s">
        <v>1071</v>
      </c>
      <c r="H28" s="424" t="s">
        <v>1071</v>
      </c>
      <c r="I28" s="167"/>
      <c r="J28" s="167"/>
      <c r="K28" s="167"/>
    </row>
    <row r="29" spans="1:11" ht="63.75" x14ac:dyDescent="0.2">
      <c r="A29" s="544"/>
      <c r="B29" s="172" t="s">
        <v>86</v>
      </c>
      <c r="C29" s="544"/>
      <c r="D29" s="544"/>
      <c r="E29" s="544"/>
      <c r="F29" s="544"/>
      <c r="G29" s="423" t="s">
        <v>1070</v>
      </c>
      <c r="H29" s="426" t="s">
        <v>1083</v>
      </c>
      <c r="I29" s="167"/>
      <c r="J29" s="167"/>
      <c r="K29" s="167"/>
    </row>
    <row r="30" spans="1:11" ht="63.75" x14ac:dyDescent="0.35">
      <c r="A30" s="543" t="s">
        <v>210</v>
      </c>
      <c r="B30" s="172" t="s">
        <v>89</v>
      </c>
      <c r="C30" s="543" t="s">
        <v>225</v>
      </c>
      <c r="D30" s="543" t="s">
        <v>817</v>
      </c>
      <c r="E30" s="543" t="s">
        <v>817</v>
      </c>
      <c r="F30" s="543" t="s">
        <v>817</v>
      </c>
      <c r="G30" s="135" t="s">
        <v>238</v>
      </c>
      <c r="H30" s="135" t="s">
        <v>238</v>
      </c>
      <c r="I30" s="167"/>
      <c r="J30" s="167"/>
      <c r="K30" s="167"/>
    </row>
    <row r="31" spans="1:11" ht="63.75" x14ac:dyDescent="0.2">
      <c r="A31" s="544"/>
      <c r="B31" s="172" t="s">
        <v>86</v>
      </c>
      <c r="C31" s="544"/>
      <c r="D31" s="544"/>
      <c r="E31" s="544"/>
      <c r="F31" s="544"/>
      <c r="G31" s="423" t="s">
        <v>1070</v>
      </c>
      <c r="H31" s="426" t="s">
        <v>1083</v>
      </c>
      <c r="I31" s="167"/>
      <c r="J31" s="167"/>
      <c r="K31" s="167"/>
    </row>
    <row r="32" spans="1:11" ht="63.75" x14ac:dyDescent="0.35">
      <c r="A32" s="543" t="s">
        <v>660</v>
      </c>
      <c r="B32" s="172" t="s">
        <v>89</v>
      </c>
      <c r="C32" s="543" t="s">
        <v>225</v>
      </c>
      <c r="D32" s="543" t="s">
        <v>817</v>
      </c>
      <c r="E32" s="543" t="s">
        <v>817</v>
      </c>
      <c r="F32" s="543" t="s">
        <v>817</v>
      </c>
      <c r="G32" s="424" t="s">
        <v>1071</v>
      </c>
      <c r="H32" s="424" t="s">
        <v>1071</v>
      </c>
      <c r="I32" s="167"/>
      <c r="J32" s="167"/>
      <c r="K32" s="167"/>
    </row>
    <row r="33" spans="1:11" ht="63.75" x14ac:dyDescent="0.2">
      <c r="A33" s="544"/>
      <c r="B33" s="172" t="s">
        <v>86</v>
      </c>
      <c r="C33" s="544"/>
      <c r="D33" s="544"/>
      <c r="E33" s="544"/>
      <c r="F33" s="544"/>
      <c r="G33" s="423" t="s">
        <v>1070</v>
      </c>
      <c r="H33" s="426" t="s">
        <v>1083</v>
      </c>
      <c r="I33" s="167"/>
      <c r="J33" s="167"/>
      <c r="K33" s="167"/>
    </row>
    <row r="34" spans="1:11" ht="38.25" x14ac:dyDescent="0.2">
      <c r="A34" s="174" t="s">
        <v>564</v>
      </c>
      <c r="B34" s="167" t="s">
        <v>818</v>
      </c>
      <c r="C34" s="132"/>
      <c r="D34" s="132"/>
      <c r="E34" s="132"/>
      <c r="F34" s="132"/>
      <c r="G34" s="133"/>
      <c r="H34" s="133"/>
      <c r="I34" s="132"/>
      <c r="J34" s="132"/>
      <c r="K34" s="132"/>
    </row>
    <row r="35" spans="1:11" ht="38.25" x14ac:dyDescent="0.2">
      <c r="A35" s="174" t="s">
        <v>566</v>
      </c>
      <c r="B35" s="167" t="s">
        <v>819</v>
      </c>
      <c r="C35" s="132"/>
      <c r="D35" s="132"/>
      <c r="E35" s="132"/>
      <c r="F35" s="132"/>
      <c r="G35" s="133"/>
      <c r="H35" s="133"/>
      <c r="I35" s="132"/>
      <c r="J35" s="132"/>
      <c r="K35" s="132"/>
    </row>
    <row r="36" spans="1:11" ht="38.25" x14ac:dyDescent="0.2">
      <c r="A36" s="174" t="s">
        <v>568</v>
      </c>
      <c r="B36" s="167" t="s">
        <v>820</v>
      </c>
      <c r="C36" s="132"/>
      <c r="D36" s="132"/>
      <c r="E36" s="132"/>
      <c r="F36" s="132"/>
      <c r="G36" s="133"/>
      <c r="H36" s="133"/>
      <c r="I36" s="132"/>
      <c r="J36" s="132"/>
      <c r="K36" s="132"/>
    </row>
  </sheetData>
  <mergeCells count="30">
    <mergeCell ref="E32:E33"/>
    <mergeCell ref="E22:E23"/>
    <mergeCell ref="E24:E25"/>
    <mergeCell ref="E26:E27"/>
    <mergeCell ref="E28:E29"/>
    <mergeCell ref="E30:E31"/>
    <mergeCell ref="D32:D33"/>
    <mergeCell ref="D22:D23"/>
    <mergeCell ref="D24:D25"/>
    <mergeCell ref="D26:D27"/>
    <mergeCell ref="D28:D29"/>
    <mergeCell ref="D30:D31"/>
    <mergeCell ref="A22:A23"/>
    <mergeCell ref="C22:C23"/>
    <mergeCell ref="A24:A25"/>
    <mergeCell ref="C24:C25"/>
    <mergeCell ref="C32:C33"/>
    <mergeCell ref="A26:A27"/>
    <mergeCell ref="A28:A29"/>
    <mergeCell ref="A30:A31"/>
    <mergeCell ref="A32:A33"/>
    <mergeCell ref="C26:C27"/>
    <mergeCell ref="C28:C29"/>
    <mergeCell ref="C30:C31"/>
    <mergeCell ref="F32:F33"/>
    <mergeCell ref="F22:F23"/>
    <mergeCell ref="F24:F25"/>
    <mergeCell ref="F26:F27"/>
    <mergeCell ref="F28:F29"/>
    <mergeCell ref="F30:F31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6&amp;CAPLICAÇÃO REC.PRÓPRIOS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showGridLines="0" workbookViewId="0">
      <selection activeCell="A2" sqref="A2:E3"/>
    </sheetView>
  </sheetViews>
  <sheetFormatPr defaultColWidth="9.140625" defaultRowHeight="12.75" x14ac:dyDescent="0.2"/>
  <cols>
    <col min="1" max="1" width="2" style="68" customWidth="1"/>
    <col min="2" max="2" width="19.42578125" style="68" customWidth="1"/>
    <col min="3" max="3" width="16.140625" style="68" customWidth="1"/>
    <col min="4" max="4" width="15" style="68" customWidth="1"/>
    <col min="5" max="5" width="24.140625" style="68" customWidth="1"/>
    <col min="6" max="16384" width="9.140625" style="68"/>
  </cols>
  <sheetData>
    <row r="1" spans="1:14" ht="13.5" thickTop="1" x14ac:dyDescent="0.2">
      <c r="A1" s="104"/>
      <c r="B1" s="105"/>
      <c r="C1" s="105"/>
      <c r="D1" s="105"/>
      <c r="E1" s="106"/>
    </row>
    <row r="2" spans="1:14" x14ac:dyDescent="0.2">
      <c r="A2" s="747" t="s">
        <v>821</v>
      </c>
      <c r="B2" s="748"/>
      <c r="C2" s="748"/>
      <c r="D2" s="748"/>
      <c r="E2" s="749"/>
    </row>
    <row r="3" spans="1:14" s="107" customFormat="1" x14ac:dyDescent="0.2">
      <c r="A3" s="747"/>
      <c r="B3" s="748"/>
      <c r="C3" s="748"/>
      <c r="D3" s="748"/>
      <c r="E3" s="749"/>
      <c r="F3" s="2"/>
      <c r="G3" s="2"/>
    </row>
    <row r="4" spans="1:14" x14ac:dyDescent="0.2">
      <c r="A4" s="750"/>
      <c r="B4" s="751"/>
      <c r="C4" s="751"/>
      <c r="D4" s="751"/>
      <c r="E4" s="752"/>
    </row>
    <row r="5" spans="1:14" s="1" customFormat="1" ht="25.5" x14ac:dyDescent="0.2">
      <c r="A5" s="198"/>
      <c r="B5" s="199" t="s">
        <v>822</v>
      </c>
      <c r="C5" s="761" t="s">
        <v>823</v>
      </c>
      <c r="D5" s="761"/>
      <c r="E5" s="762"/>
    </row>
    <row r="6" spans="1:14" x14ac:dyDescent="0.2">
      <c r="A6" s="750"/>
      <c r="B6" s="751"/>
      <c r="C6" s="751"/>
      <c r="D6" s="751"/>
      <c r="E6" s="752"/>
    </row>
    <row r="7" spans="1:14" ht="72.75" customHeight="1" x14ac:dyDescent="0.2">
      <c r="A7" s="196"/>
      <c r="B7" s="1" t="s">
        <v>824</v>
      </c>
      <c r="C7" s="763" t="s">
        <v>1072</v>
      </c>
      <c r="D7" s="763"/>
      <c r="E7" s="764"/>
    </row>
    <row r="8" spans="1:14" x14ac:dyDescent="0.2">
      <c r="A8" s="196"/>
      <c r="E8" s="197"/>
    </row>
    <row r="9" spans="1:14" s="107" customFormat="1" ht="39" customHeight="1" x14ac:dyDescent="0.2">
      <c r="A9" s="108"/>
      <c r="B9" s="757" t="s">
        <v>825</v>
      </c>
      <c r="C9" s="765" t="s">
        <v>826</v>
      </c>
      <c r="D9" s="765"/>
      <c r="E9" s="766"/>
    </row>
    <row r="10" spans="1:14" s="107" customFormat="1" ht="39" customHeight="1" x14ac:dyDescent="0.2">
      <c r="A10" s="108"/>
      <c r="B10" s="757"/>
      <c r="C10" s="765"/>
      <c r="D10" s="765"/>
      <c r="E10" s="766"/>
    </row>
    <row r="11" spans="1:14" s="107" customFormat="1" ht="39" customHeight="1" x14ac:dyDescent="0.2">
      <c r="A11" s="108"/>
      <c r="B11" s="757"/>
      <c r="C11" s="765"/>
      <c r="D11" s="765"/>
      <c r="E11" s="766"/>
    </row>
    <row r="12" spans="1:14" x14ac:dyDescent="0.2">
      <c r="A12" s="750"/>
      <c r="B12" s="751"/>
      <c r="C12" s="751"/>
      <c r="D12" s="751"/>
      <c r="E12" s="752"/>
    </row>
    <row r="13" spans="1:14" x14ac:dyDescent="0.2">
      <c r="A13" s="196"/>
      <c r="B13" s="759" t="s">
        <v>69</v>
      </c>
      <c r="C13" s="759" t="s">
        <v>827</v>
      </c>
      <c r="D13" s="759"/>
      <c r="E13" s="760"/>
      <c r="F13" s="767" t="s">
        <v>828</v>
      </c>
      <c r="G13" s="768"/>
      <c r="H13" s="768"/>
      <c r="I13" s="768"/>
      <c r="J13" s="768"/>
      <c r="K13" s="768"/>
      <c r="L13" s="768"/>
      <c r="M13" s="768"/>
      <c r="N13" s="768"/>
    </row>
    <row r="14" spans="1:14" x14ac:dyDescent="0.2">
      <c r="A14" s="196"/>
      <c r="B14" s="759"/>
      <c r="C14" s="759" t="s">
        <v>829</v>
      </c>
      <c r="D14" s="759"/>
      <c r="E14" s="760"/>
      <c r="F14" s="767"/>
      <c r="G14" s="768"/>
      <c r="H14" s="768"/>
      <c r="I14" s="768"/>
      <c r="J14" s="768"/>
      <c r="K14" s="768"/>
      <c r="L14" s="768"/>
      <c r="M14" s="768"/>
      <c r="N14" s="768"/>
    </row>
    <row r="15" spans="1:14" x14ac:dyDescent="0.2">
      <c r="A15" s="196"/>
      <c r="B15" s="759"/>
      <c r="C15" s="759" t="s">
        <v>830</v>
      </c>
      <c r="D15" s="759"/>
      <c r="E15" s="760"/>
      <c r="F15" s="767"/>
      <c r="G15" s="768"/>
      <c r="H15" s="768"/>
      <c r="I15" s="768"/>
      <c r="J15" s="768"/>
      <c r="K15" s="768"/>
      <c r="L15" s="768"/>
      <c r="M15" s="768"/>
      <c r="N15" s="768"/>
    </row>
    <row r="16" spans="1:14" x14ac:dyDescent="0.2">
      <c r="A16" s="750"/>
      <c r="B16" s="751"/>
      <c r="C16" s="751"/>
      <c r="D16" s="751"/>
      <c r="E16" s="752"/>
    </row>
    <row r="17" spans="1:5" x14ac:dyDescent="0.2">
      <c r="A17" s="753" t="s">
        <v>831</v>
      </c>
      <c r="B17" s="754"/>
      <c r="C17" s="754"/>
      <c r="D17" s="754"/>
      <c r="E17" s="755"/>
    </row>
    <row r="18" spans="1:5" x14ac:dyDescent="0.2">
      <c r="A18" s="756" t="s">
        <v>832</v>
      </c>
      <c r="B18" s="757"/>
      <c r="C18" s="757"/>
      <c r="D18" s="757"/>
      <c r="E18" s="758"/>
    </row>
    <row r="19" spans="1:5" ht="13.5" thickBot="1" x14ac:dyDescent="0.25">
      <c r="A19" s="769" t="s">
        <v>833</v>
      </c>
      <c r="B19" s="770"/>
      <c r="C19" s="770"/>
      <c r="D19" s="770"/>
      <c r="E19" s="771"/>
    </row>
    <row r="20" spans="1:5" ht="13.5" thickTop="1" x14ac:dyDescent="0.2"/>
  </sheetData>
  <mergeCells count="17">
    <mergeCell ref="F13:N15"/>
    <mergeCell ref="A19:E19"/>
    <mergeCell ref="A2:E3"/>
    <mergeCell ref="A16:E16"/>
    <mergeCell ref="A17:E17"/>
    <mergeCell ref="A18:E18"/>
    <mergeCell ref="A12:E12"/>
    <mergeCell ref="A6:E6"/>
    <mergeCell ref="A4:E4"/>
    <mergeCell ref="B13:B15"/>
    <mergeCell ref="C13:E13"/>
    <mergeCell ref="C14:E14"/>
    <mergeCell ref="C15:E15"/>
    <mergeCell ref="B9:B11"/>
    <mergeCell ref="C5:E5"/>
    <mergeCell ref="C7:E7"/>
    <mergeCell ref="C9:E11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showGridLines="0" topLeftCell="A3" zoomScale="124" zoomScaleNormal="124" zoomScaleSheetLayoutView="100" workbookViewId="0">
      <selection activeCell="B12" sqref="B12"/>
    </sheetView>
  </sheetViews>
  <sheetFormatPr defaultColWidth="9.140625" defaultRowHeight="12" x14ac:dyDescent="0.2"/>
  <cols>
    <col min="1" max="1" width="4" style="16" bestFit="1" customWidth="1"/>
    <col min="2" max="2" width="61.28515625" style="10" customWidth="1"/>
    <col min="3" max="3" width="23" style="10" customWidth="1"/>
    <col min="4" max="4" width="23.28515625" style="10" customWidth="1"/>
    <col min="5" max="5" width="25" style="10" customWidth="1"/>
    <col min="6" max="6" width="22.5703125" style="10" bestFit="1" customWidth="1"/>
    <col min="7" max="7" width="22.5703125" style="10" customWidth="1"/>
    <col min="8" max="8" width="24.140625" style="10" customWidth="1"/>
    <col min="9" max="16384" width="9.140625" style="10"/>
  </cols>
  <sheetData>
    <row r="1" spans="1:6" s="8" customFormat="1" x14ac:dyDescent="0.2">
      <c r="A1" s="5">
        <v>1</v>
      </c>
      <c r="B1" s="6" t="s">
        <v>3</v>
      </c>
      <c r="C1" s="6" t="s">
        <v>4</v>
      </c>
      <c r="D1" s="6" t="s">
        <v>5</v>
      </c>
      <c r="E1" s="6" t="s">
        <v>6</v>
      </c>
      <c r="F1" s="7"/>
    </row>
    <row r="2" spans="1:6" x14ac:dyDescent="0.2">
      <c r="A2" s="9">
        <f>A1+1</f>
        <v>2</v>
      </c>
      <c r="B2" s="432" t="s">
        <v>7</v>
      </c>
      <c r="C2" s="432"/>
      <c r="D2" s="432"/>
      <c r="E2" s="432"/>
    </row>
    <row r="3" spans="1:6" ht="29.25" customHeight="1" x14ac:dyDescent="0.2">
      <c r="A3" s="9">
        <f t="shared" ref="A3:A34" si="0">A2+1</f>
        <v>3</v>
      </c>
      <c r="B3" s="11" t="s">
        <v>8</v>
      </c>
      <c r="C3" s="436" t="s">
        <v>9</v>
      </c>
      <c r="D3" s="436"/>
      <c r="E3" s="12"/>
    </row>
    <row r="4" spans="1:6" s="8" customFormat="1" ht="12.75" thickBot="1" x14ac:dyDescent="0.25">
      <c r="A4" s="9">
        <f t="shared" si="0"/>
        <v>4</v>
      </c>
      <c r="B4" s="434" t="s">
        <v>10</v>
      </c>
      <c r="C4" s="434"/>
      <c r="D4" s="434"/>
      <c r="E4" s="434"/>
    </row>
    <row r="5" spans="1:6" s="140" customFormat="1" ht="24.75" thickBot="1" x14ac:dyDescent="0.25">
      <c r="A5" s="136">
        <f t="shared" si="0"/>
        <v>5</v>
      </c>
      <c r="B5" s="137" t="s">
        <v>11</v>
      </c>
      <c r="C5" s="138" t="s">
        <v>12</v>
      </c>
      <c r="D5" s="138" t="s">
        <v>13</v>
      </c>
      <c r="E5" s="139" t="s">
        <v>14</v>
      </c>
    </row>
    <row r="6" spans="1:6" s="144" customFormat="1" ht="19.899999999999999" customHeight="1" x14ac:dyDescent="0.2">
      <c r="A6" s="136">
        <f t="shared" si="0"/>
        <v>6</v>
      </c>
      <c r="B6" s="141" t="s">
        <v>15</v>
      </c>
      <c r="C6" s="142" t="s">
        <v>16</v>
      </c>
      <c r="D6" s="142" t="s">
        <v>17</v>
      </c>
      <c r="E6" s="143" t="s">
        <v>18</v>
      </c>
    </row>
    <row r="7" spans="1:6" s="144" customFormat="1" ht="15" customHeight="1" x14ac:dyDescent="0.2">
      <c r="A7" s="136">
        <f t="shared" si="0"/>
        <v>7</v>
      </c>
      <c r="B7" s="141" t="s">
        <v>19</v>
      </c>
      <c r="C7" s="142" t="s">
        <v>20</v>
      </c>
      <c r="D7" s="142" t="s">
        <v>21</v>
      </c>
      <c r="E7" s="143" t="s">
        <v>22</v>
      </c>
    </row>
    <row r="8" spans="1:6" s="144" customFormat="1" x14ac:dyDescent="0.2">
      <c r="A8" s="136">
        <f t="shared" si="0"/>
        <v>8</v>
      </c>
      <c r="B8" s="145" t="str">
        <f ca="1">SUBSTITUTE(CELL("endereço",B8),"$",)</f>
        <v>B8</v>
      </c>
      <c r="C8" s="195" t="str">
        <f ca="1">SUBSTITUTE(CELL("endereço",C8),"$",)</f>
        <v>C8</v>
      </c>
      <c r="D8" s="195" t="str">
        <f ca="1">SUBSTITUTE(CELL("endereço",D8),"$",)</f>
        <v>D8</v>
      </c>
      <c r="E8" s="164" t="s">
        <v>23</v>
      </c>
    </row>
    <row r="9" spans="1:6" s="140" customFormat="1" ht="15.6" customHeight="1" x14ac:dyDescent="0.2">
      <c r="A9" s="136">
        <f t="shared" si="0"/>
        <v>9</v>
      </c>
      <c r="B9" s="141" t="s">
        <v>24</v>
      </c>
      <c r="C9" s="69" t="s">
        <v>25</v>
      </c>
      <c r="D9" s="69" t="s">
        <v>26</v>
      </c>
      <c r="E9" s="146" t="s">
        <v>27</v>
      </c>
    </row>
    <row r="10" spans="1:6" s="140" customFormat="1" x14ac:dyDescent="0.2">
      <c r="A10" s="136">
        <f t="shared" si="0"/>
        <v>10</v>
      </c>
      <c r="B10" s="145" t="str">
        <f ca="1">SUBSTITUTE(CELL("endereço",B10),"$",)</f>
        <v>B10</v>
      </c>
      <c r="C10" s="195" t="str">
        <f ca="1">SUBSTITUTE(CELL("endereço",C10),"$",)</f>
        <v>C10</v>
      </c>
      <c r="D10" s="195" t="str">
        <f ca="1">SUBSTITUTE(CELL("endereço",D10),"$",)</f>
        <v>D10</v>
      </c>
      <c r="E10" s="164" t="str">
        <f ca="1">SUBSTITUTE(CELL("endereço",E10),"$",)</f>
        <v>E10</v>
      </c>
    </row>
    <row r="11" spans="1:6" s="140" customFormat="1" ht="18.600000000000001" customHeight="1" x14ac:dyDescent="0.2">
      <c r="A11" s="136">
        <f t="shared" si="0"/>
        <v>11</v>
      </c>
      <c r="B11" s="141" t="s">
        <v>28</v>
      </c>
      <c r="C11" s="69" t="s">
        <v>29</v>
      </c>
      <c r="D11" s="69" t="s">
        <v>30</v>
      </c>
      <c r="E11" s="146" t="s">
        <v>31</v>
      </c>
    </row>
    <row r="12" spans="1:6" s="140" customFormat="1" x14ac:dyDescent="0.2">
      <c r="A12" s="136">
        <f t="shared" si="0"/>
        <v>12</v>
      </c>
      <c r="B12" s="145" t="str">
        <f ca="1">SUBSTITUTE(CELL("endereço",B12),"$",)</f>
        <v>B12</v>
      </c>
      <c r="C12" s="195" t="str">
        <f ca="1">SUBSTITUTE(CELL("endereço",C12),"$",)</f>
        <v>C12</v>
      </c>
      <c r="D12" s="195" t="str">
        <f ca="1">SUBSTITUTE(CELL("endereço",D12),"$",)</f>
        <v>D12</v>
      </c>
      <c r="E12" s="164" t="str">
        <f ca="1">SUBSTITUTE(CELL("endereço",E12),"$",)</f>
        <v>E12</v>
      </c>
    </row>
    <row r="13" spans="1:6" s="140" customFormat="1" x14ac:dyDescent="0.2">
      <c r="A13" s="136">
        <f t="shared" si="0"/>
        <v>13</v>
      </c>
      <c r="B13" s="141"/>
      <c r="C13" s="195"/>
      <c r="D13" s="195"/>
      <c r="E13" s="164"/>
    </row>
    <row r="14" spans="1:6" s="144" customFormat="1" ht="16.899999999999999" customHeight="1" x14ac:dyDescent="0.2">
      <c r="A14" s="136">
        <f t="shared" si="0"/>
        <v>14</v>
      </c>
      <c r="B14" s="141" t="s">
        <v>32</v>
      </c>
      <c r="C14" s="142" t="s">
        <v>33</v>
      </c>
      <c r="D14" s="142" t="s">
        <v>34</v>
      </c>
      <c r="E14" s="143" t="s">
        <v>35</v>
      </c>
    </row>
    <row r="15" spans="1:6" s="144" customFormat="1" ht="15.75" customHeight="1" x14ac:dyDescent="0.2">
      <c r="A15" s="136">
        <f t="shared" si="0"/>
        <v>15</v>
      </c>
      <c r="B15" s="141" t="s">
        <v>36</v>
      </c>
      <c r="C15" s="142" t="s">
        <v>37</v>
      </c>
      <c r="D15" s="142" t="s">
        <v>38</v>
      </c>
      <c r="E15" s="143" t="s">
        <v>39</v>
      </c>
    </row>
    <row r="16" spans="1:6" s="140" customFormat="1" x14ac:dyDescent="0.2">
      <c r="A16" s="136">
        <f t="shared" si="0"/>
        <v>16</v>
      </c>
      <c r="B16" s="145" t="str">
        <f ca="1">SUBSTITUTE(CELL("endereço",B16),"$",)</f>
        <v>B16</v>
      </c>
      <c r="C16" s="195" t="str">
        <f ca="1">SUBSTITUTE(CELL("endereço",C16),"$",)</f>
        <v>C16</v>
      </c>
      <c r="D16" s="195" t="str">
        <f ca="1">SUBSTITUTE(CELL("endereço",D16),"$",)</f>
        <v>D16</v>
      </c>
      <c r="E16" s="164" t="str">
        <f ca="1">SUBSTITUTE(CELL("endereço",E16),"$",)</f>
        <v>E16</v>
      </c>
    </row>
    <row r="17" spans="1:5" s="140" customFormat="1" x14ac:dyDescent="0.2">
      <c r="A17" s="136">
        <f t="shared" si="0"/>
        <v>17</v>
      </c>
      <c r="B17" s="147"/>
      <c r="C17" s="195"/>
      <c r="D17" s="195"/>
      <c r="E17" s="164"/>
    </row>
    <row r="18" spans="1:5" s="144" customFormat="1" ht="17.25" customHeight="1" x14ac:dyDescent="0.2">
      <c r="A18" s="136">
        <f t="shared" si="0"/>
        <v>18</v>
      </c>
      <c r="B18" s="141" t="s">
        <v>40</v>
      </c>
      <c r="C18" s="142" t="s">
        <v>41</v>
      </c>
      <c r="D18" s="142" t="s">
        <v>42</v>
      </c>
      <c r="E18" s="143" t="s">
        <v>43</v>
      </c>
    </row>
    <row r="19" spans="1:5" s="140" customFormat="1" x14ac:dyDescent="0.2">
      <c r="A19" s="136">
        <f t="shared" si="0"/>
        <v>19</v>
      </c>
      <c r="B19" s="145" t="str">
        <f ca="1">SUBSTITUTE(CELL("endereço",B19),"$",)</f>
        <v>B19</v>
      </c>
      <c r="C19" s="195" t="str">
        <f ca="1">SUBSTITUTE(CELL("endereço",C19),"$",)</f>
        <v>C19</v>
      </c>
      <c r="D19" s="195" t="str">
        <f ca="1">SUBSTITUTE(CELL("endereço",D19),"$",)</f>
        <v>D19</v>
      </c>
      <c r="E19" s="164" t="str">
        <f ca="1">SUBSTITUTE(CELL("endereço",E19),"$",)</f>
        <v>E19</v>
      </c>
    </row>
    <row r="20" spans="1:5" s="140" customFormat="1" ht="14.25" customHeight="1" thickBot="1" x14ac:dyDescent="0.25">
      <c r="A20" s="136">
        <f t="shared" si="0"/>
        <v>20</v>
      </c>
      <c r="B20" s="148"/>
      <c r="C20" s="179"/>
      <c r="D20" s="179"/>
      <c r="E20" s="149"/>
    </row>
    <row r="21" spans="1:5" s="144" customFormat="1" ht="17.45" customHeight="1" thickBot="1" x14ac:dyDescent="0.25">
      <c r="A21" s="136">
        <f t="shared" si="0"/>
        <v>21</v>
      </c>
      <c r="B21" s="150" t="s">
        <v>44</v>
      </c>
      <c r="C21" s="151" t="s">
        <v>45</v>
      </c>
      <c r="D21" s="151" t="s">
        <v>46</v>
      </c>
      <c r="E21" s="152" t="s">
        <v>47</v>
      </c>
    </row>
    <row r="22" spans="1:5" s="140" customFormat="1" x14ac:dyDescent="0.2">
      <c r="A22" s="136">
        <f t="shared" si="0"/>
        <v>22</v>
      </c>
      <c r="B22" s="435" t="s">
        <v>48</v>
      </c>
      <c r="C22" s="435"/>
      <c r="D22" s="435"/>
    </row>
    <row r="23" spans="1:5" s="140" customFormat="1" x14ac:dyDescent="0.2">
      <c r="A23" s="136">
        <f t="shared" si="0"/>
        <v>23</v>
      </c>
      <c r="B23" s="140" t="s">
        <v>49</v>
      </c>
    </row>
    <row r="24" spans="1:5" s="140" customFormat="1" ht="12.75" thickBot="1" x14ac:dyDescent="0.25">
      <c r="A24" s="136">
        <f t="shared" si="0"/>
        <v>24</v>
      </c>
      <c r="B24" s="433" t="s">
        <v>50</v>
      </c>
      <c r="C24" s="433"/>
      <c r="D24" s="433"/>
      <c r="E24" s="433"/>
    </row>
    <row r="25" spans="1:5" s="140" customFormat="1" ht="24.75" thickBot="1" x14ac:dyDescent="0.25">
      <c r="A25" s="136">
        <f t="shared" si="0"/>
        <v>25</v>
      </c>
      <c r="B25" s="137" t="s">
        <v>11</v>
      </c>
      <c r="C25" s="138" t="s">
        <v>12</v>
      </c>
      <c r="D25" s="138" t="s">
        <v>13</v>
      </c>
      <c r="E25" s="139" t="s">
        <v>51</v>
      </c>
    </row>
    <row r="26" spans="1:5" s="140" customFormat="1" x14ac:dyDescent="0.2">
      <c r="A26" s="136">
        <f t="shared" si="0"/>
        <v>26</v>
      </c>
      <c r="B26" s="153"/>
      <c r="C26" s="154"/>
      <c r="D26" s="154"/>
      <c r="E26" s="155"/>
    </row>
    <row r="27" spans="1:5" s="140" customFormat="1" ht="26.25" customHeight="1" x14ac:dyDescent="0.2">
      <c r="A27" s="136">
        <f t="shared" si="0"/>
        <v>27</v>
      </c>
      <c r="B27" s="141" t="s">
        <v>52</v>
      </c>
      <c r="C27" s="142" t="s">
        <v>53</v>
      </c>
      <c r="D27" s="142" t="s">
        <v>54</v>
      </c>
      <c r="E27" s="143" t="s">
        <v>55</v>
      </c>
    </row>
    <row r="28" spans="1:5" s="140" customFormat="1" ht="18.600000000000001" customHeight="1" x14ac:dyDescent="0.2">
      <c r="A28" s="136">
        <f t="shared" si="0"/>
        <v>28</v>
      </c>
      <c r="B28" s="141" t="s">
        <v>56</v>
      </c>
      <c r="C28" s="142" t="s">
        <v>57</v>
      </c>
      <c r="D28" s="142" t="s">
        <v>58</v>
      </c>
      <c r="E28" s="143" t="s">
        <v>59</v>
      </c>
    </row>
    <row r="29" spans="1:5" s="140" customFormat="1" x14ac:dyDescent="0.2">
      <c r="A29" s="136">
        <f t="shared" si="0"/>
        <v>29</v>
      </c>
      <c r="B29" s="145" t="str">
        <f ca="1">SUBSTITUTE(CELL("endereço",B29),"$",)</f>
        <v>B29</v>
      </c>
      <c r="C29" s="195" t="str">
        <f ca="1">SUBSTITUTE(CELL("endereço",C29),"$",)</f>
        <v>C29</v>
      </c>
      <c r="D29" s="195" t="str">
        <f ca="1">SUBSTITUTE(CELL("endereço",D29),"$",)</f>
        <v>D29</v>
      </c>
      <c r="E29" s="164" t="str">
        <f ca="1">SUBSTITUTE(CELL("endereço",E29),"$",)</f>
        <v>E29</v>
      </c>
    </row>
    <row r="30" spans="1:5" s="140" customFormat="1" x14ac:dyDescent="0.2">
      <c r="A30" s="136">
        <f t="shared" si="0"/>
        <v>30</v>
      </c>
      <c r="B30" s="147"/>
      <c r="C30" s="195"/>
      <c r="D30" s="195"/>
      <c r="E30" s="164"/>
    </row>
    <row r="31" spans="1:5" s="140" customFormat="1" ht="16.899999999999999" customHeight="1" x14ac:dyDescent="0.2">
      <c r="A31" s="136">
        <f t="shared" si="0"/>
        <v>31</v>
      </c>
      <c r="B31" s="141" t="s">
        <v>60</v>
      </c>
      <c r="C31" s="142" t="s">
        <v>61</v>
      </c>
      <c r="D31" s="142" t="s">
        <v>62</v>
      </c>
      <c r="E31" s="143" t="s">
        <v>63</v>
      </c>
    </row>
    <row r="32" spans="1:5" s="140" customFormat="1" x14ac:dyDescent="0.2">
      <c r="A32" s="136">
        <f t="shared" si="0"/>
        <v>32</v>
      </c>
      <c r="B32" s="145" t="str">
        <f ca="1">SUBSTITUTE(CELL("endereço",B32),"$",)</f>
        <v>B32</v>
      </c>
      <c r="C32" s="195" t="str">
        <f ca="1">SUBSTITUTE(CELL("endereço",C32),"$",)</f>
        <v>C32</v>
      </c>
      <c r="D32" s="195" t="str">
        <f ca="1">SUBSTITUTE(CELL("endereço",D32),"$",)</f>
        <v>D32</v>
      </c>
      <c r="E32" s="164" t="str">
        <f ca="1">SUBSTITUTE(CELL("endereço",E32),"$",)</f>
        <v>E32</v>
      </c>
    </row>
    <row r="33" spans="1:5" s="140" customFormat="1" ht="12.75" thickBot="1" x14ac:dyDescent="0.25">
      <c r="A33" s="136">
        <f t="shared" si="0"/>
        <v>33</v>
      </c>
      <c r="B33" s="148"/>
      <c r="C33" s="179"/>
      <c r="D33" s="179"/>
      <c r="E33" s="149"/>
    </row>
    <row r="34" spans="1:5" ht="12.75" thickBot="1" x14ac:dyDescent="0.25">
      <c r="A34" s="9">
        <f t="shared" si="0"/>
        <v>34</v>
      </c>
      <c r="B34" s="13"/>
      <c r="C34" s="14"/>
      <c r="D34" s="14"/>
      <c r="E34" s="15"/>
    </row>
    <row r="37" spans="1:5" ht="30" customHeight="1" x14ac:dyDescent="0.2"/>
    <row r="38" spans="1:5" ht="30" customHeight="1" x14ac:dyDescent="0.2"/>
    <row r="39" spans="1:5" ht="30" customHeight="1" x14ac:dyDescent="0.2"/>
    <row r="40" spans="1:5" ht="30" customHeight="1" x14ac:dyDescent="0.2"/>
    <row r="41" spans="1:5" ht="30" customHeight="1" x14ac:dyDescent="0.2"/>
    <row r="42" spans="1:5" ht="30" customHeight="1" x14ac:dyDescent="0.2"/>
  </sheetData>
  <customSheetViews>
    <customSheetView guid="{04112440-0A73-11DA-A597-0080AD382825}" scale="60" showPageBreaks="1" view="pageBreakPreview" showRuler="0" topLeftCell="A68">
      <selection activeCell="B82" sqref="B82:B86"/>
      <rowBreaks count="4" manualBreakCount="4">
        <brk id="36" max="16383" man="1"/>
        <brk id="67" max="8" man="1"/>
        <brk id="100" max="8" man="1"/>
        <brk id="132" max="8" man="1"/>
      </rowBreaks>
      <pageMargins left="0" right="0" top="0" bottom="0" header="0" footer="0"/>
      <pageSetup paperSize="9" scale="71" fitToWidth="2" fitToHeight="2" orientation="landscape" horizontalDpi="300" verticalDpi="300" r:id="rId1"/>
      <headerFooter alignWithMargins="0">
        <oddHeader>&amp;C&amp;"Tahoma,Negrito"&amp;12QUADRO I - RECEITA DE IMPOSTOS</oddHeader>
        <oddFooter>&amp;LAUDESP-PC &amp;CPágina &amp;P&amp;R&amp;D</oddFooter>
      </headerFooter>
    </customSheetView>
  </customSheetViews>
  <mergeCells count="5">
    <mergeCell ref="B2:E2"/>
    <mergeCell ref="B24:E24"/>
    <mergeCell ref="B4:E4"/>
    <mergeCell ref="B22:D22"/>
    <mergeCell ref="C3:D3"/>
  </mergeCells>
  <phoneticPr fontId="0" type="noConversion"/>
  <pageMargins left="0.78740157480314965" right="0.19685039370078741" top="0.78740157480314965" bottom="0.59055118110236227" header="0.51181102362204722" footer="0.31496062992125984"/>
  <pageSetup paperSize="9" scale="71" fitToWidth="2" fitToHeight="2" orientation="landscape" horizontalDpi="300" verticalDpi="300" r:id="rId2"/>
  <headerFooter alignWithMargins="0">
    <oddHeader>&amp;LQUADRO 1&amp;CRECEITAS DE IMPOSTOS</oddHeader>
    <oddFooter>&amp;LAUDESP-PC &amp;CPágina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81"/>
  <sheetViews>
    <sheetView showGridLines="0" zoomScale="90" zoomScaleNormal="90" workbookViewId="0">
      <pane ySplit="3" topLeftCell="A4" activePane="bottomLeft" state="frozen"/>
      <selection pane="bottomLeft" activeCell="A3" sqref="A3"/>
    </sheetView>
  </sheetViews>
  <sheetFormatPr defaultColWidth="9.140625" defaultRowHeight="15" customHeight="1" x14ac:dyDescent="0.2"/>
  <cols>
    <col min="1" max="1" width="12.5703125" style="21" customWidth="1"/>
    <col min="2" max="2" width="31.42578125" style="21" customWidth="1"/>
    <col min="3" max="3" width="23.28515625" style="21" customWidth="1"/>
    <col min="4" max="4" width="44.7109375" style="205" hidden="1" customWidth="1"/>
    <col min="5" max="5" width="44.7109375" style="205" customWidth="1"/>
    <col min="6" max="6" width="44.7109375" style="21" customWidth="1"/>
    <col min="7" max="7" width="22.5703125" style="206" hidden="1" customWidth="1"/>
    <col min="8" max="9" width="22.5703125" style="206" customWidth="1"/>
    <col min="10" max="10" width="18.85546875" style="21" customWidth="1"/>
    <col min="11" max="11" width="17.5703125" style="21" customWidth="1"/>
    <col min="12" max="12" width="9.28515625" style="21" customWidth="1"/>
    <col min="13" max="14" width="9.140625" style="21"/>
    <col min="15" max="15" width="15.28515625" style="21" customWidth="1"/>
    <col min="16" max="16384" width="9.140625" style="21"/>
  </cols>
  <sheetData>
    <row r="1" spans="1:11" ht="15" customHeight="1" thickBot="1" x14ac:dyDescent="0.25"/>
    <row r="2" spans="1:11" ht="15" customHeight="1" thickBot="1" x14ac:dyDescent="0.25">
      <c r="A2" s="471" t="s">
        <v>64</v>
      </c>
      <c r="B2" s="471"/>
      <c r="C2" s="471"/>
      <c r="D2" s="207"/>
      <c r="E2" s="207"/>
      <c r="F2" s="207"/>
      <c r="G2" s="208"/>
      <c r="H2" s="208"/>
      <c r="I2" s="208"/>
      <c r="J2" s="480" t="s">
        <v>65</v>
      </c>
      <c r="K2" s="481"/>
    </row>
    <row r="3" spans="1:11" ht="29.25" customHeight="1" thickBot="1" x14ac:dyDescent="0.25">
      <c r="A3" s="217" t="s">
        <v>66</v>
      </c>
      <c r="B3" s="217" t="s">
        <v>67</v>
      </c>
      <c r="C3" s="217" t="s">
        <v>68</v>
      </c>
      <c r="D3" s="293" t="s">
        <v>69</v>
      </c>
      <c r="E3" s="293" t="s">
        <v>838</v>
      </c>
      <c r="F3" s="293" t="s">
        <v>1013</v>
      </c>
      <c r="G3" s="217" t="s">
        <v>70</v>
      </c>
      <c r="H3" s="293" t="s">
        <v>1073</v>
      </c>
      <c r="I3" s="293" t="s">
        <v>1074</v>
      </c>
      <c r="J3" s="219" t="s">
        <v>71</v>
      </c>
      <c r="K3" s="218" t="s">
        <v>72</v>
      </c>
    </row>
    <row r="4" spans="1:11" ht="15" customHeight="1" thickBot="1" x14ac:dyDescent="0.25">
      <c r="A4" s="284"/>
      <c r="B4" s="291"/>
      <c r="C4" s="285"/>
      <c r="D4" s="292"/>
      <c r="E4" s="292"/>
      <c r="F4" s="292"/>
      <c r="G4" s="291"/>
      <c r="H4" s="291"/>
      <c r="I4" s="291"/>
      <c r="J4" s="285"/>
      <c r="K4" s="286"/>
    </row>
    <row r="5" spans="1:11" ht="29.45" customHeight="1" thickBot="1" x14ac:dyDescent="0.25">
      <c r="A5" s="288" t="s">
        <v>73</v>
      </c>
      <c r="B5" s="287" t="s">
        <v>74</v>
      </c>
      <c r="C5" s="289" t="s">
        <v>75</v>
      </c>
      <c r="D5" s="287" t="s">
        <v>76</v>
      </c>
      <c r="E5" s="287" t="s">
        <v>837</v>
      </c>
      <c r="F5" s="287" t="s">
        <v>1014</v>
      </c>
      <c r="G5" s="290"/>
      <c r="H5" s="290"/>
      <c r="I5" s="290"/>
      <c r="J5" s="289" t="s">
        <v>75</v>
      </c>
      <c r="K5" s="289" t="s">
        <v>75</v>
      </c>
    </row>
    <row r="6" spans="1:11" ht="23.25" customHeight="1" x14ac:dyDescent="0.2">
      <c r="A6" s="473" t="s">
        <v>77</v>
      </c>
      <c r="B6" s="448" t="s">
        <v>78</v>
      </c>
      <c r="C6" s="451" t="s">
        <v>79</v>
      </c>
      <c r="D6" s="458" t="s">
        <v>879</v>
      </c>
      <c r="E6" s="458" t="s">
        <v>879</v>
      </c>
      <c r="F6" s="451" t="s">
        <v>1015</v>
      </c>
      <c r="G6" s="448" t="s">
        <v>80</v>
      </c>
      <c r="H6" s="448" t="s">
        <v>80</v>
      </c>
      <c r="I6" s="448" t="s">
        <v>80</v>
      </c>
      <c r="J6" s="490" t="s">
        <v>81</v>
      </c>
      <c r="K6" s="492" t="s">
        <v>75</v>
      </c>
    </row>
    <row r="7" spans="1:11" ht="23.25" customHeight="1" x14ac:dyDescent="0.2">
      <c r="A7" s="473"/>
      <c r="B7" s="448"/>
      <c r="C7" s="451"/>
      <c r="D7" s="458"/>
      <c r="E7" s="458"/>
      <c r="F7" s="451"/>
      <c r="G7" s="448"/>
      <c r="H7" s="448"/>
      <c r="I7" s="448"/>
      <c r="J7" s="490"/>
      <c r="K7" s="492"/>
    </row>
    <row r="8" spans="1:11" ht="9" customHeight="1" x14ac:dyDescent="0.2">
      <c r="A8" s="473"/>
      <c r="B8" s="448"/>
      <c r="C8" s="451"/>
      <c r="D8" s="458"/>
      <c r="E8" s="458"/>
      <c r="F8" s="451"/>
      <c r="G8" s="448"/>
      <c r="H8" s="448"/>
      <c r="I8" s="448"/>
      <c r="J8" s="490"/>
      <c r="K8" s="492"/>
    </row>
    <row r="9" spans="1:11" ht="6" hidden="1" customHeight="1" x14ac:dyDescent="0.2">
      <c r="A9" s="474"/>
      <c r="B9" s="449"/>
      <c r="C9" s="452"/>
      <c r="D9" s="459"/>
      <c r="E9" s="459"/>
      <c r="F9" s="452"/>
      <c r="G9" s="449"/>
      <c r="H9" s="449"/>
      <c r="I9" s="449"/>
      <c r="J9" s="491"/>
      <c r="K9" s="493"/>
    </row>
    <row r="10" spans="1:11" ht="24" customHeight="1" x14ac:dyDescent="0.2">
      <c r="A10" s="485" t="s">
        <v>82</v>
      </c>
      <c r="B10" s="439" t="s">
        <v>83</v>
      </c>
      <c r="C10" s="456" t="s">
        <v>79</v>
      </c>
      <c r="D10" s="457" t="s">
        <v>880</v>
      </c>
      <c r="E10" s="457" t="s">
        <v>881</v>
      </c>
      <c r="F10" s="457" t="s">
        <v>1088</v>
      </c>
      <c r="G10" s="437" t="s">
        <v>84</v>
      </c>
      <c r="H10" s="437" t="s">
        <v>84</v>
      </c>
      <c r="I10" s="437" t="s">
        <v>84</v>
      </c>
      <c r="J10" s="456" t="s">
        <v>75</v>
      </c>
      <c r="K10" s="464" t="s">
        <v>75</v>
      </c>
    </row>
    <row r="11" spans="1:11" ht="12" x14ac:dyDescent="0.2">
      <c r="A11" s="486"/>
      <c r="B11" s="448"/>
      <c r="C11" s="456"/>
      <c r="D11" s="458"/>
      <c r="E11" s="458"/>
      <c r="F11" s="458"/>
      <c r="G11" s="438"/>
      <c r="H11" s="438"/>
      <c r="I11" s="438"/>
      <c r="J11" s="456"/>
      <c r="K11" s="464"/>
    </row>
    <row r="12" spans="1:11" ht="12.6" customHeight="1" x14ac:dyDescent="0.2">
      <c r="A12" s="486"/>
      <c r="B12" s="448"/>
      <c r="C12" s="456"/>
      <c r="D12" s="458"/>
      <c r="E12" s="458"/>
      <c r="F12" s="458"/>
      <c r="G12" s="438"/>
      <c r="H12" s="438"/>
      <c r="I12" s="438"/>
      <c r="J12" s="456"/>
      <c r="K12" s="464"/>
    </row>
    <row r="13" spans="1:11" ht="24" hidden="1" customHeight="1" x14ac:dyDescent="0.2">
      <c r="A13" s="487"/>
      <c r="B13" s="449"/>
      <c r="C13" s="456"/>
      <c r="D13" s="459"/>
      <c r="E13" s="459"/>
      <c r="F13" s="459"/>
      <c r="G13" s="438"/>
      <c r="H13" s="438"/>
      <c r="I13" s="438"/>
      <c r="J13" s="456"/>
      <c r="K13" s="464"/>
    </row>
    <row r="14" spans="1:11" ht="24" customHeight="1" x14ac:dyDescent="0.2">
      <c r="A14" s="475" t="s">
        <v>85</v>
      </c>
      <c r="B14" s="439" t="s">
        <v>86</v>
      </c>
      <c r="C14" s="456" t="s">
        <v>79</v>
      </c>
      <c r="D14" s="457" t="s">
        <v>880</v>
      </c>
      <c r="E14" s="457" t="s">
        <v>881</v>
      </c>
      <c r="F14" s="457" t="s">
        <v>1088</v>
      </c>
      <c r="G14" s="450" t="s">
        <v>87</v>
      </c>
      <c r="H14" s="450" t="s">
        <v>87</v>
      </c>
      <c r="I14" s="450" t="s">
        <v>87</v>
      </c>
      <c r="J14" s="456" t="s">
        <v>75</v>
      </c>
      <c r="K14" s="464" t="s">
        <v>75</v>
      </c>
    </row>
    <row r="15" spans="1:11" ht="12" x14ac:dyDescent="0.2">
      <c r="A15" s="475"/>
      <c r="B15" s="448"/>
      <c r="C15" s="456"/>
      <c r="D15" s="458"/>
      <c r="E15" s="458"/>
      <c r="F15" s="458"/>
      <c r="G15" s="448"/>
      <c r="H15" s="448"/>
      <c r="I15" s="448"/>
      <c r="J15" s="456"/>
      <c r="K15" s="464"/>
    </row>
    <row r="16" spans="1:11" ht="7.9" customHeight="1" x14ac:dyDescent="0.2">
      <c r="A16" s="475"/>
      <c r="B16" s="448"/>
      <c r="C16" s="456"/>
      <c r="D16" s="458"/>
      <c r="E16" s="458"/>
      <c r="F16" s="458"/>
      <c r="G16" s="448"/>
      <c r="H16" s="448"/>
      <c r="I16" s="448"/>
      <c r="J16" s="456"/>
      <c r="K16" s="464"/>
    </row>
    <row r="17" spans="1:11" ht="24" hidden="1" customHeight="1" x14ac:dyDescent="0.2">
      <c r="A17" s="475"/>
      <c r="B17" s="449"/>
      <c r="C17" s="456"/>
      <c r="D17" s="459"/>
      <c r="E17" s="459"/>
      <c r="F17" s="459"/>
      <c r="G17" s="449"/>
      <c r="H17" s="449"/>
      <c r="I17" s="449"/>
      <c r="J17" s="456"/>
      <c r="K17" s="464"/>
    </row>
    <row r="18" spans="1:11" ht="24" customHeight="1" x14ac:dyDescent="0.2">
      <c r="A18" s="472" t="s">
        <v>88</v>
      </c>
      <c r="B18" s="439" t="s">
        <v>89</v>
      </c>
      <c r="C18" s="442" t="s">
        <v>79</v>
      </c>
      <c r="D18" s="457" t="s">
        <v>880</v>
      </c>
      <c r="E18" s="457" t="s">
        <v>881</v>
      </c>
      <c r="F18" s="457" t="s">
        <v>1088</v>
      </c>
      <c r="G18" s="439" t="s">
        <v>90</v>
      </c>
      <c r="H18" s="439" t="s">
        <v>90</v>
      </c>
      <c r="I18" s="439" t="s">
        <v>90</v>
      </c>
      <c r="J18" s="456" t="s">
        <v>75</v>
      </c>
      <c r="K18" s="464" t="s">
        <v>75</v>
      </c>
    </row>
    <row r="19" spans="1:11" ht="21" customHeight="1" x14ac:dyDescent="0.2">
      <c r="A19" s="473"/>
      <c r="B19" s="448"/>
      <c r="C19" s="451"/>
      <c r="D19" s="458"/>
      <c r="E19" s="458"/>
      <c r="F19" s="458"/>
      <c r="G19" s="448"/>
      <c r="H19" s="448"/>
      <c r="I19" s="448"/>
      <c r="J19" s="456"/>
      <c r="K19" s="464"/>
    </row>
    <row r="20" spans="1:11" ht="5.45" hidden="1" customHeight="1" x14ac:dyDescent="0.2">
      <c r="A20" s="473"/>
      <c r="B20" s="448"/>
      <c r="C20" s="451"/>
      <c r="D20" s="458"/>
      <c r="E20" s="458"/>
      <c r="F20" s="458"/>
      <c r="G20" s="448"/>
      <c r="H20" s="448"/>
      <c r="I20" s="448"/>
      <c r="J20" s="456"/>
      <c r="K20" s="464"/>
    </row>
    <row r="21" spans="1:11" ht="1.1499999999999999" customHeight="1" x14ac:dyDescent="0.2">
      <c r="A21" s="473"/>
      <c r="B21" s="449"/>
      <c r="C21" s="451"/>
      <c r="D21" s="459"/>
      <c r="E21" s="459"/>
      <c r="F21" s="459"/>
      <c r="G21" s="449"/>
      <c r="H21" s="449"/>
      <c r="I21" s="449"/>
      <c r="J21" s="456"/>
      <c r="K21" s="464"/>
    </row>
    <row r="22" spans="1:11" ht="24" customHeight="1" x14ac:dyDescent="0.2">
      <c r="A22" s="473"/>
      <c r="B22" s="439" t="s">
        <v>86</v>
      </c>
      <c r="C22" s="451"/>
      <c r="D22" s="457" t="s">
        <v>880</v>
      </c>
      <c r="E22" s="457" t="s">
        <v>881</v>
      </c>
      <c r="F22" s="457" t="s">
        <v>1088</v>
      </c>
      <c r="G22" s="439" t="s">
        <v>91</v>
      </c>
      <c r="H22" s="442" t="s">
        <v>1011</v>
      </c>
      <c r="I22" s="489" t="s">
        <v>1075</v>
      </c>
      <c r="J22" s="456" t="s">
        <v>75</v>
      </c>
      <c r="K22" s="464" t="s">
        <v>75</v>
      </c>
    </row>
    <row r="23" spans="1:11" ht="12" x14ac:dyDescent="0.2">
      <c r="A23" s="473"/>
      <c r="B23" s="448"/>
      <c r="C23" s="451"/>
      <c r="D23" s="458"/>
      <c r="E23" s="458"/>
      <c r="F23" s="458"/>
      <c r="G23" s="448"/>
      <c r="H23" s="451"/>
      <c r="I23" s="494"/>
      <c r="J23" s="456"/>
      <c r="K23" s="464"/>
    </row>
    <row r="24" spans="1:11" ht="3" customHeight="1" x14ac:dyDescent="0.2">
      <c r="A24" s="473"/>
      <c r="B24" s="448"/>
      <c r="C24" s="451"/>
      <c r="D24" s="458"/>
      <c r="E24" s="458"/>
      <c r="F24" s="458"/>
      <c r="G24" s="448"/>
      <c r="H24" s="451"/>
      <c r="I24" s="494"/>
      <c r="J24" s="456"/>
      <c r="K24" s="464"/>
    </row>
    <row r="25" spans="1:11" ht="12" x14ac:dyDescent="0.2">
      <c r="A25" s="474"/>
      <c r="B25" s="449"/>
      <c r="C25" s="452"/>
      <c r="D25" s="459"/>
      <c r="E25" s="459"/>
      <c r="F25" s="459"/>
      <c r="G25" s="449"/>
      <c r="H25" s="452"/>
      <c r="I25" s="495"/>
      <c r="J25" s="456"/>
      <c r="K25" s="464"/>
    </row>
    <row r="26" spans="1:11" ht="23.45" customHeight="1" x14ac:dyDescent="0.2">
      <c r="A26" s="212" t="s">
        <v>92</v>
      </c>
      <c r="B26" s="213" t="s">
        <v>93</v>
      </c>
      <c r="C26" s="69" t="s">
        <v>75</v>
      </c>
      <c r="D26" s="126" t="s">
        <v>75</v>
      </c>
      <c r="E26" s="195" t="s">
        <v>75</v>
      </c>
      <c r="F26" s="195" t="s">
        <v>75</v>
      </c>
      <c r="G26" s="195" t="s">
        <v>75</v>
      </c>
      <c r="H26" s="195" t="s">
        <v>75</v>
      </c>
      <c r="I26" s="195" t="s">
        <v>75</v>
      </c>
      <c r="J26" s="69" t="s">
        <v>75</v>
      </c>
      <c r="K26" s="146" t="s">
        <v>75</v>
      </c>
    </row>
    <row r="27" spans="1:11" ht="25.5" customHeight="1" x14ac:dyDescent="0.2">
      <c r="A27" s="475" t="s">
        <v>94</v>
      </c>
      <c r="B27" s="437" t="s">
        <v>78</v>
      </c>
      <c r="C27" s="456" t="s">
        <v>79</v>
      </c>
      <c r="D27" s="457" t="s">
        <v>882</v>
      </c>
      <c r="E27" s="457" t="s">
        <v>883</v>
      </c>
      <c r="F27" s="457" t="s">
        <v>1089</v>
      </c>
      <c r="G27" s="437" t="s">
        <v>80</v>
      </c>
      <c r="H27" s="437" t="s">
        <v>80</v>
      </c>
      <c r="I27" s="437" t="s">
        <v>80</v>
      </c>
      <c r="J27" s="456" t="s">
        <v>81</v>
      </c>
      <c r="K27" s="467"/>
    </row>
    <row r="28" spans="1:11" ht="25.5" customHeight="1" x14ac:dyDescent="0.2">
      <c r="A28" s="475"/>
      <c r="B28" s="437"/>
      <c r="C28" s="456"/>
      <c r="D28" s="458"/>
      <c r="E28" s="458"/>
      <c r="F28" s="458"/>
      <c r="G28" s="437"/>
      <c r="H28" s="437"/>
      <c r="I28" s="437"/>
      <c r="J28" s="456"/>
      <c r="K28" s="467"/>
    </row>
    <row r="29" spans="1:11" ht="13.15" customHeight="1" x14ac:dyDescent="0.2">
      <c r="A29" s="475"/>
      <c r="B29" s="437"/>
      <c r="C29" s="456"/>
      <c r="D29" s="458"/>
      <c r="E29" s="458"/>
      <c r="F29" s="458"/>
      <c r="G29" s="437"/>
      <c r="H29" s="437"/>
      <c r="I29" s="437"/>
      <c r="J29" s="456"/>
      <c r="K29" s="467"/>
    </row>
    <row r="30" spans="1:11" ht="15.6" hidden="1" customHeight="1" x14ac:dyDescent="0.2">
      <c r="A30" s="475"/>
      <c r="B30" s="437"/>
      <c r="C30" s="456"/>
      <c r="D30" s="458"/>
      <c r="E30" s="458"/>
      <c r="F30" s="458"/>
      <c r="G30" s="437"/>
      <c r="H30" s="437"/>
      <c r="I30" s="437"/>
      <c r="J30" s="456"/>
      <c r="K30" s="467"/>
    </row>
    <row r="31" spans="1:11" ht="25.15" hidden="1" customHeight="1" x14ac:dyDescent="0.2">
      <c r="A31" s="475"/>
      <c r="B31" s="437"/>
      <c r="C31" s="456"/>
      <c r="D31" s="459"/>
      <c r="E31" s="459"/>
      <c r="F31" s="459"/>
      <c r="G31" s="437"/>
      <c r="H31" s="437"/>
      <c r="I31" s="437"/>
      <c r="J31" s="456"/>
      <c r="K31" s="467"/>
    </row>
    <row r="32" spans="1:11" ht="25.5" customHeight="1" x14ac:dyDescent="0.2">
      <c r="A32" s="475" t="s">
        <v>95</v>
      </c>
      <c r="B32" s="437" t="s">
        <v>83</v>
      </c>
      <c r="C32" s="456" t="s">
        <v>79</v>
      </c>
      <c r="D32" s="457" t="s">
        <v>882</v>
      </c>
      <c r="E32" s="457" t="s">
        <v>883</v>
      </c>
      <c r="F32" s="457" t="s">
        <v>1089</v>
      </c>
      <c r="G32" s="439" t="s">
        <v>84</v>
      </c>
      <c r="H32" s="439" t="s">
        <v>84</v>
      </c>
      <c r="I32" s="439" t="s">
        <v>84</v>
      </c>
      <c r="J32" s="456" t="s">
        <v>75</v>
      </c>
      <c r="K32" s="464" t="s">
        <v>75</v>
      </c>
    </row>
    <row r="33" spans="1:11" ht="25.5" customHeight="1" x14ac:dyDescent="0.2">
      <c r="A33" s="475"/>
      <c r="B33" s="437"/>
      <c r="C33" s="456"/>
      <c r="D33" s="458"/>
      <c r="E33" s="458"/>
      <c r="F33" s="458"/>
      <c r="G33" s="440"/>
      <c r="H33" s="440"/>
      <c r="I33" s="440"/>
      <c r="J33" s="456"/>
      <c r="K33" s="464"/>
    </row>
    <row r="34" spans="1:11" ht="22.9" customHeight="1" x14ac:dyDescent="0.2">
      <c r="A34" s="475"/>
      <c r="B34" s="437"/>
      <c r="C34" s="456"/>
      <c r="D34" s="458"/>
      <c r="E34" s="458"/>
      <c r="F34" s="458"/>
      <c r="G34" s="440"/>
      <c r="H34" s="440"/>
      <c r="I34" s="440"/>
      <c r="J34" s="456"/>
      <c r="K34" s="464"/>
    </row>
    <row r="35" spans="1:11" ht="25.15" hidden="1" customHeight="1" x14ac:dyDescent="0.2">
      <c r="A35" s="475"/>
      <c r="B35" s="437"/>
      <c r="C35" s="456"/>
      <c r="D35" s="458"/>
      <c r="E35" s="458"/>
      <c r="F35" s="458"/>
      <c r="G35" s="440"/>
      <c r="H35" s="440"/>
      <c r="I35" s="440"/>
      <c r="J35" s="456"/>
      <c r="K35" s="464"/>
    </row>
    <row r="36" spans="1:11" ht="25.15" hidden="1" customHeight="1" x14ac:dyDescent="0.2">
      <c r="A36" s="475"/>
      <c r="B36" s="437"/>
      <c r="C36" s="456"/>
      <c r="D36" s="459"/>
      <c r="E36" s="459"/>
      <c r="F36" s="459"/>
      <c r="G36" s="441"/>
      <c r="H36" s="441"/>
      <c r="I36" s="441"/>
      <c r="J36" s="456"/>
      <c r="K36" s="464"/>
    </row>
    <row r="37" spans="1:11" ht="25.5" customHeight="1" x14ac:dyDescent="0.2">
      <c r="A37" s="475" t="s">
        <v>96</v>
      </c>
      <c r="B37" s="437" t="s">
        <v>86</v>
      </c>
      <c r="C37" s="456" t="s">
        <v>79</v>
      </c>
      <c r="D37" s="457" t="s">
        <v>882</v>
      </c>
      <c r="E37" s="457" t="s">
        <v>883</v>
      </c>
      <c r="F37" s="457" t="s">
        <v>1089</v>
      </c>
      <c r="G37" s="438" t="s">
        <v>97</v>
      </c>
      <c r="H37" s="438" t="s">
        <v>97</v>
      </c>
      <c r="I37" s="438" t="s">
        <v>97</v>
      </c>
      <c r="J37" s="456" t="s">
        <v>75</v>
      </c>
      <c r="K37" s="464" t="s">
        <v>75</v>
      </c>
    </row>
    <row r="38" spans="1:11" ht="25.5" customHeight="1" x14ac:dyDescent="0.2">
      <c r="A38" s="475"/>
      <c r="B38" s="437"/>
      <c r="C38" s="456"/>
      <c r="D38" s="458"/>
      <c r="E38" s="458"/>
      <c r="F38" s="458"/>
      <c r="G38" s="438"/>
      <c r="H38" s="438"/>
      <c r="I38" s="438"/>
      <c r="J38" s="456"/>
      <c r="K38" s="464"/>
    </row>
    <row r="39" spans="1:11" ht="12.6" customHeight="1" x14ac:dyDescent="0.2">
      <c r="A39" s="475"/>
      <c r="B39" s="437"/>
      <c r="C39" s="456"/>
      <c r="D39" s="458"/>
      <c r="E39" s="458"/>
      <c r="F39" s="458"/>
      <c r="G39" s="438"/>
      <c r="H39" s="438"/>
      <c r="I39" s="438"/>
      <c r="J39" s="456"/>
      <c r="K39" s="464"/>
    </row>
    <row r="40" spans="1:11" ht="25.15" hidden="1" customHeight="1" x14ac:dyDescent="0.2">
      <c r="A40" s="475"/>
      <c r="B40" s="437"/>
      <c r="C40" s="456"/>
      <c r="D40" s="458"/>
      <c r="E40" s="458"/>
      <c r="F40" s="458"/>
      <c r="G40" s="438"/>
      <c r="H40" s="438"/>
      <c r="I40" s="438"/>
      <c r="J40" s="456"/>
      <c r="K40" s="464"/>
    </row>
    <row r="41" spans="1:11" ht="25.15" hidden="1" customHeight="1" x14ac:dyDescent="0.2">
      <c r="A41" s="475"/>
      <c r="B41" s="437"/>
      <c r="C41" s="456"/>
      <c r="D41" s="459"/>
      <c r="E41" s="459"/>
      <c r="F41" s="459"/>
      <c r="G41" s="438"/>
      <c r="H41" s="438"/>
      <c r="I41" s="438"/>
      <c r="J41" s="456"/>
      <c r="K41" s="464"/>
    </row>
    <row r="42" spans="1:11" ht="12.75" customHeight="1" x14ac:dyDescent="0.2">
      <c r="A42" s="472" t="s">
        <v>98</v>
      </c>
      <c r="B42" s="437" t="s">
        <v>89</v>
      </c>
      <c r="C42" s="442" t="s">
        <v>79</v>
      </c>
      <c r="D42" s="457" t="s">
        <v>882</v>
      </c>
      <c r="E42" s="457" t="s">
        <v>883</v>
      </c>
      <c r="F42" s="457" t="s">
        <v>1089</v>
      </c>
      <c r="G42" s="450" t="s">
        <v>90</v>
      </c>
      <c r="H42" s="450" t="s">
        <v>90</v>
      </c>
      <c r="I42" s="450" t="s">
        <v>90</v>
      </c>
      <c r="J42" s="456" t="s">
        <v>75</v>
      </c>
      <c r="K42" s="464" t="s">
        <v>75</v>
      </c>
    </row>
    <row r="43" spans="1:11" ht="12" x14ac:dyDescent="0.2">
      <c r="A43" s="473"/>
      <c r="B43" s="437"/>
      <c r="C43" s="451"/>
      <c r="D43" s="458"/>
      <c r="E43" s="458"/>
      <c r="F43" s="458"/>
      <c r="G43" s="440"/>
      <c r="H43" s="440"/>
      <c r="I43" s="440"/>
      <c r="J43" s="456"/>
      <c r="K43" s="464"/>
    </row>
    <row r="44" spans="1:11" ht="12" x14ac:dyDescent="0.2">
      <c r="A44" s="473"/>
      <c r="B44" s="437"/>
      <c r="C44" s="451"/>
      <c r="D44" s="458"/>
      <c r="E44" s="458"/>
      <c r="F44" s="458"/>
      <c r="G44" s="440"/>
      <c r="H44" s="440"/>
      <c r="I44" s="440"/>
      <c r="J44" s="456"/>
      <c r="K44" s="464"/>
    </row>
    <row r="45" spans="1:11" ht="12" x14ac:dyDescent="0.2">
      <c r="A45" s="473"/>
      <c r="B45" s="437"/>
      <c r="C45" s="451"/>
      <c r="D45" s="458"/>
      <c r="E45" s="458"/>
      <c r="F45" s="458"/>
      <c r="G45" s="440"/>
      <c r="H45" s="440"/>
      <c r="I45" s="440"/>
      <c r="J45" s="456"/>
      <c r="K45" s="464"/>
    </row>
    <row r="46" spans="1:11" ht="2.4500000000000002" customHeight="1" x14ac:dyDescent="0.2">
      <c r="A46" s="473"/>
      <c r="B46" s="437"/>
      <c r="C46" s="451"/>
      <c r="D46" s="459"/>
      <c r="E46" s="459"/>
      <c r="F46" s="459"/>
      <c r="G46" s="441"/>
      <c r="H46" s="441"/>
      <c r="I46" s="441"/>
      <c r="J46" s="456"/>
      <c r="K46" s="464"/>
    </row>
    <row r="47" spans="1:11" ht="12.75" customHeight="1" x14ac:dyDescent="0.2">
      <c r="A47" s="473"/>
      <c r="B47" s="437" t="s">
        <v>86</v>
      </c>
      <c r="C47" s="451"/>
      <c r="D47" s="457" t="s">
        <v>882</v>
      </c>
      <c r="E47" s="457" t="s">
        <v>883</v>
      </c>
      <c r="F47" s="457" t="s">
        <v>1089</v>
      </c>
      <c r="G47" s="477" t="s">
        <v>99</v>
      </c>
      <c r="H47" s="445" t="s">
        <v>1012</v>
      </c>
      <c r="I47" s="468" t="s">
        <v>1076</v>
      </c>
      <c r="J47" s="456" t="s">
        <v>75</v>
      </c>
      <c r="K47" s="464" t="s">
        <v>75</v>
      </c>
    </row>
    <row r="48" spans="1:11" ht="12" x14ac:dyDescent="0.2">
      <c r="A48" s="473"/>
      <c r="B48" s="437"/>
      <c r="C48" s="451"/>
      <c r="D48" s="458"/>
      <c r="E48" s="458"/>
      <c r="F48" s="458"/>
      <c r="G48" s="478"/>
      <c r="H48" s="443"/>
      <c r="I48" s="469"/>
      <c r="J48" s="456"/>
      <c r="K48" s="464"/>
    </row>
    <row r="49" spans="1:11" ht="12" x14ac:dyDescent="0.2">
      <c r="A49" s="473"/>
      <c r="B49" s="437"/>
      <c r="C49" s="451"/>
      <c r="D49" s="458"/>
      <c r="E49" s="458"/>
      <c r="F49" s="458"/>
      <c r="G49" s="478"/>
      <c r="H49" s="443"/>
      <c r="I49" s="469"/>
      <c r="J49" s="456"/>
      <c r="K49" s="464"/>
    </row>
    <row r="50" spans="1:11" ht="16.899999999999999" customHeight="1" x14ac:dyDescent="0.2">
      <c r="A50" s="473"/>
      <c r="B50" s="437"/>
      <c r="C50" s="451"/>
      <c r="D50" s="458"/>
      <c r="E50" s="458"/>
      <c r="F50" s="458"/>
      <c r="G50" s="478"/>
      <c r="H50" s="443"/>
      <c r="I50" s="469"/>
      <c r="J50" s="456"/>
      <c r="K50" s="464"/>
    </row>
    <row r="51" spans="1:11" ht="12" hidden="1" customHeight="1" x14ac:dyDescent="0.2">
      <c r="A51" s="474"/>
      <c r="B51" s="437"/>
      <c r="C51" s="452"/>
      <c r="D51" s="459"/>
      <c r="E51" s="459"/>
      <c r="F51" s="459"/>
      <c r="G51" s="479"/>
      <c r="H51" s="444"/>
      <c r="I51" s="470"/>
      <c r="J51" s="456"/>
      <c r="K51" s="464"/>
    </row>
    <row r="52" spans="1:11" ht="25.5" customHeight="1" x14ac:dyDescent="0.2">
      <c r="A52" s="212" t="s">
        <v>100</v>
      </c>
      <c r="B52" s="215" t="s">
        <v>101</v>
      </c>
      <c r="C52" s="69" t="s">
        <v>75</v>
      </c>
      <c r="D52" s="126" t="s">
        <v>75</v>
      </c>
      <c r="E52" s="195" t="s">
        <v>75</v>
      </c>
      <c r="F52" s="195" t="s">
        <v>75</v>
      </c>
      <c r="G52" s="195" t="s">
        <v>75</v>
      </c>
      <c r="H52" s="195" t="s">
        <v>75</v>
      </c>
      <c r="I52" s="195" t="s">
        <v>75</v>
      </c>
      <c r="J52" s="69" t="s">
        <v>75</v>
      </c>
      <c r="K52" s="146" t="s">
        <v>75</v>
      </c>
    </row>
    <row r="53" spans="1:11" ht="17.25" customHeight="1" x14ac:dyDescent="0.2">
      <c r="A53" s="475" t="s">
        <v>102</v>
      </c>
      <c r="B53" s="437" t="s">
        <v>78</v>
      </c>
      <c r="C53" s="456" t="s">
        <v>79</v>
      </c>
      <c r="D53" s="457" t="s">
        <v>884</v>
      </c>
      <c r="E53" s="457" t="s">
        <v>1091</v>
      </c>
      <c r="F53" s="457" t="s">
        <v>1092</v>
      </c>
      <c r="G53" s="437" t="s">
        <v>80</v>
      </c>
      <c r="H53" s="437" t="s">
        <v>80</v>
      </c>
      <c r="I53" s="437" t="s">
        <v>80</v>
      </c>
      <c r="J53" s="456" t="s">
        <v>81</v>
      </c>
      <c r="K53" s="467"/>
    </row>
    <row r="54" spans="1:11" ht="17.25" customHeight="1" x14ac:dyDescent="0.2">
      <c r="A54" s="475"/>
      <c r="B54" s="437"/>
      <c r="C54" s="456"/>
      <c r="D54" s="458"/>
      <c r="E54" s="458"/>
      <c r="F54" s="458"/>
      <c r="G54" s="437"/>
      <c r="H54" s="437"/>
      <c r="I54" s="437"/>
      <c r="J54" s="456"/>
      <c r="K54" s="467"/>
    </row>
    <row r="55" spans="1:11" ht="17.25" customHeight="1" x14ac:dyDescent="0.2">
      <c r="A55" s="475"/>
      <c r="B55" s="437"/>
      <c r="C55" s="456"/>
      <c r="D55" s="458"/>
      <c r="E55" s="458"/>
      <c r="F55" s="458"/>
      <c r="G55" s="437"/>
      <c r="H55" s="437"/>
      <c r="I55" s="437"/>
      <c r="J55" s="456"/>
      <c r="K55" s="467"/>
    </row>
    <row r="56" spans="1:11" ht="17.25" customHeight="1" x14ac:dyDescent="0.2">
      <c r="A56" s="475"/>
      <c r="B56" s="437"/>
      <c r="C56" s="456"/>
      <c r="D56" s="458"/>
      <c r="E56" s="458"/>
      <c r="F56" s="458"/>
      <c r="G56" s="437"/>
      <c r="H56" s="437"/>
      <c r="I56" s="437"/>
      <c r="J56" s="456"/>
      <c r="K56" s="467"/>
    </row>
    <row r="57" spans="1:11" ht="17.25" customHeight="1" x14ac:dyDescent="0.2">
      <c r="A57" s="475"/>
      <c r="B57" s="437"/>
      <c r="C57" s="456"/>
      <c r="D57" s="458"/>
      <c r="E57" s="458"/>
      <c r="F57" s="458"/>
      <c r="G57" s="437"/>
      <c r="H57" s="437"/>
      <c r="I57" s="437"/>
      <c r="J57" s="456"/>
      <c r="K57" s="467"/>
    </row>
    <row r="58" spans="1:11" ht="17.25" customHeight="1" x14ac:dyDescent="0.2">
      <c r="A58" s="475"/>
      <c r="B58" s="437"/>
      <c r="C58" s="456"/>
      <c r="D58" s="458"/>
      <c r="E58" s="458"/>
      <c r="F58" s="458"/>
      <c r="G58" s="437"/>
      <c r="H58" s="437"/>
      <c r="I58" s="437"/>
      <c r="J58" s="456"/>
      <c r="K58" s="467"/>
    </row>
    <row r="59" spans="1:11" ht="21.75" customHeight="1" x14ac:dyDescent="0.2">
      <c r="A59" s="475"/>
      <c r="B59" s="437"/>
      <c r="C59" s="456"/>
      <c r="D59" s="459"/>
      <c r="E59" s="459"/>
      <c r="F59" s="459"/>
      <c r="G59" s="437"/>
      <c r="H59" s="437"/>
      <c r="I59" s="437"/>
      <c r="J59" s="456"/>
      <c r="K59" s="467"/>
    </row>
    <row r="60" spans="1:11" ht="50.25" customHeight="1" x14ac:dyDescent="0.2">
      <c r="A60" s="475" t="s">
        <v>103</v>
      </c>
      <c r="B60" s="437" t="s">
        <v>83</v>
      </c>
      <c r="C60" s="456" t="s">
        <v>79</v>
      </c>
      <c r="D60" s="457" t="s">
        <v>884</v>
      </c>
      <c r="E60" s="457" t="s">
        <v>1091</v>
      </c>
      <c r="F60" s="457" t="s">
        <v>1092</v>
      </c>
      <c r="G60" s="438" t="s">
        <v>84</v>
      </c>
      <c r="H60" s="438" t="s">
        <v>84</v>
      </c>
      <c r="I60" s="438" t="s">
        <v>84</v>
      </c>
      <c r="J60" s="456" t="s">
        <v>75</v>
      </c>
      <c r="K60" s="464" t="s">
        <v>75</v>
      </c>
    </row>
    <row r="61" spans="1:11" ht="50.25" customHeight="1" x14ac:dyDescent="0.2">
      <c r="A61" s="475"/>
      <c r="B61" s="437"/>
      <c r="C61" s="456"/>
      <c r="D61" s="458"/>
      <c r="E61" s="458"/>
      <c r="F61" s="458"/>
      <c r="G61" s="438"/>
      <c r="H61" s="438"/>
      <c r="I61" s="438"/>
      <c r="J61" s="456"/>
      <c r="K61" s="464"/>
    </row>
    <row r="62" spans="1:11" ht="50.25" customHeight="1" x14ac:dyDescent="0.2">
      <c r="A62" s="475"/>
      <c r="B62" s="437"/>
      <c r="C62" s="456"/>
      <c r="D62" s="458"/>
      <c r="E62" s="458"/>
      <c r="F62" s="458"/>
      <c r="G62" s="438"/>
      <c r="H62" s="438"/>
      <c r="I62" s="438"/>
      <c r="J62" s="456"/>
      <c r="K62" s="464"/>
    </row>
    <row r="63" spans="1:11" ht="1.9" customHeight="1" x14ac:dyDescent="0.2">
      <c r="A63" s="475"/>
      <c r="B63" s="437"/>
      <c r="C63" s="456"/>
      <c r="D63" s="458"/>
      <c r="E63" s="458"/>
      <c r="F63" s="458"/>
      <c r="G63" s="438"/>
      <c r="H63" s="438"/>
      <c r="I63" s="438"/>
      <c r="J63" s="456"/>
      <c r="K63" s="464"/>
    </row>
    <row r="64" spans="1:11" ht="25.15" hidden="1" customHeight="1" x14ac:dyDescent="0.2">
      <c r="A64" s="475"/>
      <c r="B64" s="437"/>
      <c r="C64" s="456"/>
      <c r="D64" s="458"/>
      <c r="E64" s="458"/>
      <c r="F64" s="458"/>
      <c r="G64" s="438"/>
      <c r="H64" s="438"/>
      <c r="I64" s="438"/>
      <c r="J64" s="456"/>
      <c r="K64" s="464"/>
    </row>
    <row r="65" spans="1:11" ht="25.15" hidden="1" customHeight="1" x14ac:dyDescent="0.2">
      <c r="A65" s="475"/>
      <c r="B65" s="437"/>
      <c r="C65" s="456"/>
      <c r="D65" s="458"/>
      <c r="E65" s="458"/>
      <c r="F65" s="458"/>
      <c r="G65" s="438"/>
      <c r="H65" s="438"/>
      <c r="I65" s="438"/>
      <c r="J65" s="456"/>
      <c r="K65" s="464"/>
    </row>
    <row r="66" spans="1:11" ht="25.15" hidden="1" customHeight="1" x14ac:dyDescent="0.2">
      <c r="A66" s="475"/>
      <c r="B66" s="437"/>
      <c r="C66" s="456"/>
      <c r="D66" s="459"/>
      <c r="E66" s="459"/>
      <c r="F66" s="459"/>
      <c r="G66" s="438"/>
      <c r="H66" s="438"/>
      <c r="I66" s="438"/>
      <c r="J66" s="456"/>
      <c r="K66" s="464"/>
    </row>
    <row r="67" spans="1:11" ht="25.5" customHeight="1" x14ac:dyDescent="0.2">
      <c r="A67" s="475" t="s">
        <v>104</v>
      </c>
      <c r="B67" s="437" t="s">
        <v>86</v>
      </c>
      <c r="C67" s="456" t="s">
        <v>79</v>
      </c>
      <c r="D67" s="457" t="s">
        <v>884</v>
      </c>
      <c r="E67" s="457" t="s">
        <v>1091</v>
      </c>
      <c r="F67" s="457" t="s">
        <v>1092</v>
      </c>
      <c r="G67" s="446" t="s">
        <v>97</v>
      </c>
      <c r="H67" s="446" t="s">
        <v>97</v>
      </c>
      <c r="I67" s="446" t="s">
        <v>97</v>
      </c>
      <c r="J67" s="476" t="s">
        <v>75</v>
      </c>
      <c r="K67" s="467" t="s">
        <v>75</v>
      </c>
    </row>
    <row r="68" spans="1:11" ht="25.5" customHeight="1" x14ac:dyDescent="0.2">
      <c r="A68" s="475"/>
      <c r="B68" s="437"/>
      <c r="C68" s="456"/>
      <c r="D68" s="458"/>
      <c r="E68" s="458"/>
      <c r="F68" s="458"/>
      <c r="G68" s="447"/>
      <c r="H68" s="447"/>
      <c r="I68" s="447"/>
      <c r="J68" s="476"/>
      <c r="K68" s="467"/>
    </row>
    <row r="69" spans="1:11" ht="63" customHeight="1" x14ac:dyDescent="0.2">
      <c r="A69" s="475"/>
      <c r="B69" s="437"/>
      <c r="C69" s="456"/>
      <c r="D69" s="458"/>
      <c r="E69" s="458"/>
      <c r="F69" s="458"/>
      <c r="G69" s="447"/>
      <c r="H69" s="447"/>
      <c r="I69" s="447"/>
      <c r="J69" s="476"/>
      <c r="K69" s="467"/>
    </row>
    <row r="70" spans="1:11" ht="25.15" hidden="1" customHeight="1" x14ac:dyDescent="0.2">
      <c r="A70" s="475"/>
      <c r="B70" s="437"/>
      <c r="C70" s="456"/>
      <c r="D70" s="458"/>
      <c r="E70" s="458"/>
      <c r="F70" s="458"/>
      <c r="G70" s="447"/>
      <c r="H70" s="447"/>
      <c r="I70" s="447"/>
      <c r="J70" s="476"/>
      <c r="K70" s="467"/>
    </row>
    <row r="71" spans="1:11" ht="25.15" hidden="1" customHeight="1" x14ac:dyDescent="0.2">
      <c r="A71" s="475"/>
      <c r="B71" s="437"/>
      <c r="C71" s="456"/>
      <c r="D71" s="458"/>
      <c r="E71" s="458"/>
      <c r="F71" s="458"/>
      <c r="G71" s="447"/>
      <c r="H71" s="447"/>
      <c r="I71" s="447"/>
      <c r="J71" s="476"/>
      <c r="K71" s="467"/>
    </row>
    <row r="72" spans="1:11" ht="25.15" hidden="1" customHeight="1" x14ac:dyDescent="0.2">
      <c r="A72" s="475"/>
      <c r="B72" s="437"/>
      <c r="C72" s="456"/>
      <c r="D72" s="458"/>
      <c r="E72" s="458"/>
      <c r="F72" s="458"/>
      <c r="G72" s="447"/>
      <c r="H72" s="447"/>
      <c r="I72" s="447"/>
      <c r="J72" s="476"/>
      <c r="K72" s="467"/>
    </row>
    <row r="73" spans="1:11" ht="25.15" hidden="1" customHeight="1" x14ac:dyDescent="0.2">
      <c r="A73" s="475"/>
      <c r="B73" s="437"/>
      <c r="C73" s="456"/>
      <c r="D73" s="459"/>
      <c r="E73" s="459"/>
      <c r="F73" s="459"/>
      <c r="G73" s="447"/>
      <c r="H73" s="447"/>
      <c r="I73" s="447"/>
      <c r="J73" s="476"/>
      <c r="K73" s="467"/>
    </row>
    <row r="74" spans="1:11" ht="27" customHeight="1" x14ac:dyDescent="0.2">
      <c r="A74" s="472" t="s">
        <v>105</v>
      </c>
      <c r="B74" s="437" t="s">
        <v>89</v>
      </c>
      <c r="C74" s="442" t="s">
        <v>79</v>
      </c>
      <c r="D74" s="457" t="s">
        <v>884</v>
      </c>
      <c r="E74" s="457" t="s">
        <v>1091</v>
      </c>
      <c r="F74" s="457" t="s">
        <v>1092</v>
      </c>
      <c r="G74" s="439" t="s">
        <v>90</v>
      </c>
      <c r="H74" s="439" t="s">
        <v>90</v>
      </c>
      <c r="I74" s="439" t="s">
        <v>90</v>
      </c>
      <c r="J74" s="456" t="s">
        <v>75</v>
      </c>
      <c r="K74" s="464" t="s">
        <v>75</v>
      </c>
    </row>
    <row r="75" spans="1:11" ht="27" customHeight="1" x14ac:dyDescent="0.2">
      <c r="A75" s="473"/>
      <c r="B75" s="437"/>
      <c r="C75" s="451"/>
      <c r="D75" s="458"/>
      <c r="E75" s="458"/>
      <c r="F75" s="458"/>
      <c r="G75" s="440"/>
      <c r="H75" s="440"/>
      <c r="I75" s="440"/>
      <c r="J75" s="456"/>
      <c r="K75" s="464"/>
    </row>
    <row r="76" spans="1:11" ht="84.75" customHeight="1" x14ac:dyDescent="0.2">
      <c r="A76" s="473"/>
      <c r="B76" s="437"/>
      <c r="C76" s="451"/>
      <c r="D76" s="458"/>
      <c r="E76" s="458"/>
      <c r="F76" s="458"/>
      <c r="G76" s="440"/>
      <c r="H76" s="440"/>
      <c r="I76" s="440"/>
      <c r="J76" s="456"/>
      <c r="K76" s="464"/>
    </row>
    <row r="77" spans="1:11" ht="27" hidden="1" customHeight="1" x14ac:dyDescent="0.2">
      <c r="A77" s="473"/>
      <c r="B77" s="437"/>
      <c r="C77" s="451"/>
      <c r="D77" s="458"/>
      <c r="E77" s="458"/>
      <c r="F77" s="458"/>
      <c r="G77" s="440"/>
      <c r="H77" s="440"/>
      <c r="I77" s="440"/>
      <c r="J77" s="456"/>
      <c r="K77" s="464"/>
    </row>
    <row r="78" spans="1:11" ht="27" hidden="1" customHeight="1" x14ac:dyDescent="0.2">
      <c r="A78" s="473"/>
      <c r="B78" s="437"/>
      <c r="C78" s="451"/>
      <c r="D78" s="458"/>
      <c r="E78" s="458"/>
      <c r="F78" s="458"/>
      <c r="G78" s="440"/>
      <c r="H78" s="440"/>
      <c r="I78" s="440"/>
      <c r="J78" s="456"/>
      <c r="K78" s="464"/>
    </row>
    <row r="79" spans="1:11" ht="27" hidden="1" customHeight="1" x14ac:dyDescent="0.2">
      <c r="A79" s="473"/>
      <c r="B79" s="437"/>
      <c r="C79" s="451"/>
      <c r="D79" s="458"/>
      <c r="E79" s="458"/>
      <c r="F79" s="458"/>
      <c r="G79" s="440"/>
      <c r="H79" s="440"/>
      <c r="I79" s="440"/>
      <c r="J79" s="456"/>
      <c r="K79" s="464"/>
    </row>
    <row r="80" spans="1:11" ht="27" hidden="1" customHeight="1" x14ac:dyDescent="0.2">
      <c r="A80" s="473"/>
      <c r="B80" s="437"/>
      <c r="C80" s="451"/>
      <c r="D80" s="459"/>
      <c r="E80" s="459"/>
      <c r="F80" s="459"/>
      <c r="G80" s="441"/>
      <c r="H80" s="441"/>
      <c r="I80" s="441"/>
      <c r="J80" s="456"/>
      <c r="K80" s="464"/>
    </row>
    <row r="81" spans="1:11" ht="25.5" customHeight="1" x14ac:dyDescent="0.2">
      <c r="A81" s="473"/>
      <c r="B81" s="437" t="s">
        <v>86</v>
      </c>
      <c r="C81" s="451"/>
      <c r="D81" s="457" t="s">
        <v>884</v>
      </c>
      <c r="E81" s="457" t="s">
        <v>1091</v>
      </c>
      <c r="F81" s="457" t="s">
        <v>1092</v>
      </c>
      <c r="G81" s="477" t="s">
        <v>99</v>
      </c>
      <c r="H81" s="445" t="s">
        <v>1012</v>
      </c>
      <c r="I81" s="468" t="s">
        <v>1076</v>
      </c>
      <c r="J81" s="456" t="s">
        <v>75</v>
      </c>
      <c r="K81" s="464" t="s">
        <v>75</v>
      </c>
    </row>
    <row r="82" spans="1:11" ht="25.15" customHeight="1" x14ac:dyDescent="0.2">
      <c r="A82" s="473"/>
      <c r="B82" s="437"/>
      <c r="C82" s="451"/>
      <c r="D82" s="458"/>
      <c r="E82" s="458"/>
      <c r="F82" s="458"/>
      <c r="G82" s="478"/>
      <c r="H82" s="443"/>
      <c r="I82" s="469"/>
      <c r="J82" s="456"/>
      <c r="K82" s="464"/>
    </row>
    <row r="83" spans="1:11" ht="75" customHeight="1" x14ac:dyDescent="0.2">
      <c r="A83" s="473"/>
      <c r="B83" s="437"/>
      <c r="C83" s="451"/>
      <c r="D83" s="458"/>
      <c r="E83" s="458"/>
      <c r="F83" s="458"/>
      <c r="G83" s="478"/>
      <c r="H83" s="443"/>
      <c r="I83" s="469"/>
      <c r="J83" s="456"/>
      <c r="K83" s="464"/>
    </row>
    <row r="84" spans="1:11" ht="25.15" hidden="1" customHeight="1" x14ac:dyDescent="0.2">
      <c r="A84" s="473"/>
      <c r="B84" s="437"/>
      <c r="C84" s="451"/>
      <c r="D84" s="458"/>
      <c r="E84" s="458"/>
      <c r="F84" s="458"/>
      <c r="G84" s="478"/>
      <c r="H84" s="443"/>
      <c r="I84" s="469"/>
      <c r="J84" s="456"/>
      <c r="K84" s="464"/>
    </row>
    <row r="85" spans="1:11" ht="25.15" hidden="1" customHeight="1" x14ac:dyDescent="0.2">
      <c r="A85" s="473"/>
      <c r="B85" s="437"/>
      <c r="C85" s="451"/>
      <c r="D85" s="458"/>
      <c r="E85" s="458"/>
      <c r="F85" s="458"/>
      <c r="G85" s="478"/>
      <c r="H85" s="443"/>
      <c r="I85" s="469"/>
      <c r="J85" s="456"/>
      <c r="K85" s="464"/>
    </row>
    <row r="86" spans="1:11" ht="25.15" hidden="1" customHeight="1" x14ac:dyDescent="0.2">
      <c r="A86" s="473"/>
      <c r="B86" s="437"/>
      <c r="C86" s="451"/>
      <c r="D86" s="458"/>
      <c r="E86" s="458"/>
      <c r="F86" s="458"/>
      <c r="G86" s="478"/>
      <c r="H86" s="443"/>
      <c r="I86" s="469"/>
      <c r="J86" s="456"/>
      <c r="K86" s="464"/>
    </row>
    <row r="87" spans="1:11" ht="9" customHeight="1" x14ac:dyDescent="0.2">
      <c r="A87" s="474"/>
      <c r="B87" s="437"/>
      <c r="C87" s="452"/>
      <c r="D87" s="459"/>
      <c r="E87" s="459"/>
      <c r="F87" s="459"/>
      <c r="G87" s="479"/>
      <c r="H87" s="444"/>
      <c r="I87" s="470"/>
      <c r="J87" s="456"/>
      <c r="K87" s="464"/>
    </row>
    <row r="88" spans="1:11" ht="25.5" customHeight="1" x14ac:dyDescent="0.2">
      <c r="A88" s="212" t="s">
        <v>106</v>
      </c>
      <c r="B88" s="215" t="s">
        <v>107</v>
      </c>
      <c r="C88" s="69" t="s">
        <v>75</v>
      </c>
      <c r="D88" s="126" t="s">
        <v>75</v>
      </c>
      <c r="E88" s="195" t="s">
        <v>75</v>
      </c>
      <c r="F88" s="195" t="s">
        <v>75</v>
      </c>
      <c r="G88" s="214"/>
      <c r="H88" s="195" t="s">
        <v>75</v>
      </c>
      <c r="I88" s="195" t="s">
        <v>75</v>
      </c>
      <c r="J88" s="69" t="s">
        <v>75</v>
      </c>
      <c r="K88" s="146" t="s">
        <v>75</v>
      </c>
    </row>
    <row r="89" spans="1:11" ht="25.5" customHeight="1" x14ac:dyDescent="0.2">
      <c r="A89" s="212" t="s">
        <v>108</v>
      </c>
      <c r="B89" s="215" t="s">
        <v>109</v>
      </c>
      <c r="C89" s="69" t="s">
        <v>75</v>
      </c>
      <c r="D89" s="126" t="s">
        <v>75</v>
      </c>
      <c r="E89" s="195" t="s">
        <v>75</v>
      </c>
      <c r="F89" s="195" t="s">
        <v>75</v>
      </c>
      <c r="G89" s="214"/>
      <c r="H89" s="195" t="s">
        <v>75</v>
      </c>
      <c r="I89" s="195" t="s">
        <v>75</v>
      </c>
      <c r="J89" s="69" t="s">
        <v>75</v>
      </c>
      <c r="K89" s="146" t="s">
        <v>75</v>
      </c>
    </row>
    <row r="90" spans="1:11" ht="25.5" customHeight="1" x14ac:dyDescent="0.2">
      <c r="A90" s="475" t="s">
        <v>110</v>
      </c>
      <c r="B90" s="437" t="s">
        <v>78</v>
      </c>
      <c r="C90" s="456" t="s">
        <v>79</v>
      </c>
      <c r="D90" s="457" t="s">
        <v>835</v>
      </c>
      <c r="E90" s="442" t="s">
        <v>839</v>
      </c>
      <c r="F90" s="442" t="s">
        <v>839</v>
      </c>
      <c r="G90" s="437" t="s">
        <v>80</v>
      </c>
      <c r="H90" s="437" t="s">
        <v>80</v>
      </c>
      <c r="I90" s="437" t="s">
        <v>80</v>
      </c>
      <c r="J90" s="456" t="s">
        <v>81</v>
      </c>
      <c r="K90" s="467"/>
    </row>
    <row r="91" spans="1:11" ht="25.5" customHeight="1" x14ac:dyDescent="0.2">
      <c r="A91" s="475"/>
      <c r="B91" s="437"/>
      <c r="C91" s="456"/>
      <c r="D91" s="458"/>
      <c r="E91" s="451"/>
      <c r="F91" s="451"/>
      <c r="G91" s="437"/>
      <c r="H91" s="437"/>
      <c r="I91" s="437"/>
      <c r="J91" s="456"/>
      <c r="K91" s="467"/>
    </row>
    <row r="92" spans="1:11" ht="19.149999999999999" customHeight="1" x14ac:dyDescent="0.2">
      <c r="A92" s="475"/>
      <c r="B92" s="437"/>
      <c r="C92" s="456"/>
      <c r="D92" s="458"/>
      <c r="E92" s="451"/>
      <c r="F92" s="451"/>
      <c r="G92" s="437"/>
      <c r="H92" s="437"/>
      <c r="I92" s="437"/>
      <c r="J92" s="456"/>
      <c r="K92" s="467"/>
    </row>
    <row r="93" spans="1:11" ht="25.15" hidden="1" customHeight="1" x14ac:dyDescent="0.2">
      <c r="A93" s="475"/>
      <c r="B93" s="437"/>
      <c r="C93" s="456"/>
      <c r="D93" s="458"/>
      <c r="E93" s="451"/>
      <c r="F93" s="451"/>
      <c r="G93" s="437"/>
      <c r="H93" s="437"/>
      <c r="I93" s="437"/>
      <c r="J93" s="456"/>
      <c r="K93" s="467"/>
    </row>
    <row r="94" spans="1:11" ht="25.15" hidden="1" customHeight="1" x14ac:dyDescent="0.2">
      <c r="A94" s="475"/>
      <c r="B94" s="437"/>
      <c r="C94" s="456"/>
      <c r="D94" s="458"/>
      <c r="E94" s="451"/>
      <c r="F94" s="451"/>
      <c r="G94" s="437"/>
      <c r="H94" s="437"/>
      <c r="I94" s="437"/>
      <c r="J94" s="456"/>
      <c r="K94" s="467"/>
    </row>
    <row r="95" spans="1:11" ht="25.15" hidden="1" customHeight="1" x14ac:dyDescent="0.2">
      <c r="A95" s="475"/>
      <c r="B95" s="437"/>
      <c r="C95" s="456"/>
      <c r="D95" s="459"/>
      <c r="E95" s="452"/>
      <c r="F95" s="452"/>
      <c r="G95" s="437"/>
      <c r="H95" s="437"/>
      <c r="I95" s="437"/>
      <c r="J95" s="456"/>
      <c r="K95" s="467"/>
    </row>
    <row r="96" spans="1:11" ht="25.5" customHeight="1" x14ac:dyDescent="0.2">
      <c r="A96" s="475" t="s">
        <v>111</v>
      </c>
      <c r="B96" s="437" t="s">
        <v>83</v>
      </c>
      <c r="C96" s="456" t="s">
        <v>79</v>
      </c>
      <c r="D96" s="457" t="s">
        <v>835</v>
      </c>
      <c r="E96" s="442" t="s">
        <v>839</v>
      </c>
      <c r="F96" s="442" t="s">
        <v>839</v>
      </c>
      <c r="G96" s="438" t="s">
        <v>84</v>
      </c>
      <c r="H96" s="438" t="s">
        <v>84</v>
      </c>
      <c r="I96" s="438" t="s">
        <v>84</v>
      </c>
      <c r="J96" s="456" t="s">
        <v>75</v>
      </c>
      <c r="K96" s="464" t="s">
        <v>75</v>
      </c>
    </row>
    <row r="97" spans="1:11" ht="25.5" customHeight="1" x14ac:dyDescent="0.2">
      <c r="A97" s="475"/>
      <c r="B97" s="437"/>
      <c r="C97" s="456"/>
      <c r="D97" s="458"/>
      <c r="E97" s="451"/>
      <c r="F97" s="451"/>
      <c r="G97" s="438"/>
      <c r="H97" s="438"/>
      <c r="I97" s="438"/>
      <c r="J97" s="456"/>
      <c r="K97" s="464"/>
    </row>
    <row r="98" spans="1:11" ht="14.45" customHeight="1" x14ac:dyDescent="0.2">
      <c r="A98" s="475"/>
      <c r="B98" s="437"/>
      <c r="C98" s="456"/>
      <c r="D98" s="458"/>
      <c r="E98" s="451"/>
      <c r="F98" s="451"/>
      <c r="G98" s="438"/>
      <c r="H98" s="438"/>
      <c r="I98" s="438"/>
      <c r="J98" s="456"/>
      <c r="K98" s="464"/>
    </row>
    <row r="99" spans="1:11" ht="3" hidden="1" customHeight="1" x14ac:dyDescent="0.2">
      <c r="A99" s="475"/>
      <c r="B99" s="437"/>
      <c r="C99" s="456"/>
      <c r="D99" s="458"/>
      <c r="E99" s="451"/>
      <c r="F99" s="451"/>
      <c r="G99" s="438"/>
      <c r="H99" s="438"/>
      <c r="I99" s="438"/>
      <c r="J99" s="456"/>
      <c r="K99" s="464"/>
    </row>
    <row r="100" spans="1:11" ht="25.15" hidden="1" customHeight="1" x14ac:dyDescent="0.2">
      <c r="A100" s="475"/>
      <c r="B100" s="437"/>
      <c r="C100" s="456"/>
      <c r="D100" s="458"/>
      <c r="E100" s="451"/>
      <c r="F100" s="451"/>
      <c r="G100" s="438"/>
      <c r="H100" s="438"/>
      <c r="I100" s="438"/>
      <c r="J100" s="456"/>
      <c r="K100" s="464"/>
    </row>
    <row r="101" spans="1:11" ht="25.15" hidden="1" customHeight="1" x14ac:dyDescent="0.2">
      <c r="A101" s="475"/>
      <c r="B101" s="437"/>
      <c r="C101" s="456"/>
      <c r="D101" s="459"/>
      <c r="E101" s="452"/>
      <c r="F101" s="452"/>
      <c r="G101" s="438"/>
      <c r="H101" s="438"/>
      <c r="I101" s="438"/>
      <c r="J101" s="456"/>
      <c r="K101" s="464"/>
    </row>
    <row r="102" spans="1:11" ht="25.5" customHeight="1" x14ac:dyDescent="0.2">
      <c r="A102" s="475" t="s">
        <v>112</v>
      </c>
      <c r="B102" s="437" t="s">
        <v>86</v>
      </c>
      <c r="C102" s="456" t="s">
        <v>79</v>
      </c>
      <c r="D102" s="457" t="s">
        <v>835</v>
      </c>
      <c r="E102" s="442" t="s">
        <v>839</v>
      </c>
      <c r="F102" s="442" t="s">
        <v>839</v>
      </c>
      <c r="G102" s="438" t="s">
        <v>97</v>
      </c>
      <c r="H102" s="438" t="s">
        <v>97</v>
      </c>
      <c r="I102" s="438" t="s">
        <v>97</v>
      </c>
      <c r="J102" s="456" t="s">
        <v>75</v>
      </c>
      <c r="K102" s="464" t="s">
        <v>75</v>
      </c>
    </row>
    <row r="103" spans="1:11" ht="25.5" customHeight="1" x14ac:dyDescent="0.2">
      <c r="A103" s="475"/>
      <c r="B103" s="437"/>
      <c r="C103" s="456"/>
      <c r="D103" s="458"/>
      <c r="E103" s="451"/>
      <c r="F103" s="451"/>
      <c r="G103" s="438"/>
      <c r="H103" s="438"/>
      <c r="I103" s="438"/>
      <c r="J103" s="456"/>
      <c r="K103" s="464"/>
    </row>
    <row r="104" spans="1:11" ht="22.9" customHeight="1" x14ac:dyDescent="0.2">
      <c r="A104" s="475"/>
      <c r="B104" s="437"/>
      <c r="C104" s="456"/>
      <c r="D104" s="458"/>
      <c r="E104" s="451"/>
      <c r="F104" s="451"/>
      <c r="G104" s="438"/>
      <c r="H104" s="438"/>
      <c r="I104" s="438"/>
      <c r="J104" s="456"/>
      <c r="K104" s="464"/>
    </row>
    <row r="105" spans="1:11" ht="25.15" hidden="1" customHeight="1" x14ac:dyDescent="0.2">
      <c r="A105" s="475"/>
      <c r="B105" s="437"/>
      <c r="C105" s="456"/>
      <c r="D105" s="458"/>
      <c r="E105" s="451"/>
      <c r="F105" s="451"/>
      <c r="G105" s="438"/>
      <c r="H105" s="438"/>
      <c r="I105" s="438"/>
      <c r="J105" s="456"/>
      <c r="K105" s="464"/>
    </row>
    <row r="106" spans="1:11" ht="25.15" hidden="1" customHeight="1" x14ac:dyDescent="0.2">
      <c r="A106" s="475"/>
      <c r="B106" s="437"/>
      <c r="C106" s="456"/>
      <c r="D106" s="458"/>
      <c r="E106" s="451"/>
      <c r="F106" s="451"/>
      <c r="G106" s="438"/>
      <c r="H106" s="438"/>
      <c r="I106" s="438"/>
      <c r="J106" s="456"/>
      <c r="K106" s="464"/>
    </row>
    <row r="107" spans="1:11" ht="25.15" hidden="1" customHeight="1" x14ac:dyDescent="0.2">
      <c r="A107" s="475"/>
      <c r="B107" s="437"/>
      <c r="C107" s="456"/>
      <c r="D107" s="459"/>
      <c r="E107" s="452"/>
      <c r="F107" s="452"/>
      <c r="G107" s="438"/>
      <c r="H107" s="438"/>
      <c r="I107" s="438"/>
      <c r="J107" s="456"/>
      <c r="K107" s="464"/>
    </row>
    <row r="108" spans="1:11" ht="15" customHeight="1" x14ac:dyDescent="0.2">
      <c r="A108" s="472" t="s">
        <v>113</v>
      </c>
      <c r="B108" s="437" t="s">
        <v>89</v>
      </c>
      <c r="C108" s="442" t="s">
        <v>79</v>
      </c>
      <c r="D108" s="457" t="s">
        <v>835</v>
      </c>
      <c r="E108" s="442" t="s">
        <v>839</v>
      </c>
      <c r="F108" s="442" t="s">
        <v>839</v>
      </c>
      <c r="G108" s="439" t="s">
        <v>114</v>
      </c>
      <c r="H108" s="439" t="s">
        <v>114</v>
      </c>
      <c r="I108" s="439" t="s">
        <v>114</v>
      </c>
      <c r="J108" s="456" t="s">
        <v>75</v>
      </c>
      <c r="K108" s="464" t="s">
        <v>75</v>
      </c>
    </row>
    <row r="109" spans="1:11" ht="15" customHeight="1" x14ac:dyDescent="0.2">
      <c r="A109" s="473"/>
      <c r="B109" s="437"/>
      <c r="C109" s="451"/>
      <c r="D109" s="458"/>
      <c r="E109" s="451"/>
      <c r="F109" s="451"/>
      <c r="G109" s="440"/>
      <c r="H109" s="440"/>
      <c r="I109" s="440"/>
      <c r="J109" s="456"/>
      <c r="K109" s="464"/>
    </row>
    <row r="110" spans="1:11" ht="9" customHeight="1" x14ac:dyDescent="0.2">
      <c r="A110" s="473"/>
      <c r="B110" s="437"/>
      <c r="C110" s="451"/>
      <c r="D110" s="458"/>
      <c r="E110" s="451"/>
      <c r="F110" s="451"/>
      <c r="G110" s="440"/>
      <c r="H110" s="440"/>
      <c r="I110" s="440"/>
      <c r="J110" s="456"/>
      <c r="K110" s="464"/>
    </row>
    <row r="111" spans="1:11" ht="15" hidden="1" customHeight="1" x14ac:dyDescent="0.2">
      <c r="A111" s="473"/>
      <c r="B111" s="437"/>
      <c r="C111" s="451"/>
      <c r="D111" s="458"/>
      <c r="E111" s="451"/>
      <c r="F111" s="451"/>
      <c r="G111" s="440"/>
      <c r="H111" s="440"/>
      <c r="I111" s="440"/>
      <c r="J111" s="456"/>
      <c r="K111" s="464"/>
    </row>
    <row r="112" spans="1:11" ht="15" hidden="1" customHeight="1" x14ac:dyDescent="0.2">
      <c r="A112" s="473"/>
      <c r="B112" s="437"/>
      <c r="C112" s="451"/>
      <c r="D112" s="458"/>
      <c r="E112" s="451"/>
      <c r="F112" s="451"/>
      <c r="G112" s="440"/>
      <c r="H112" s="440"/>
      <c r="I112" s="440"/>
      <c r="J112" s="456"/>
      <c r="K112" s="464"/>
    </row>
    <row r="113" spans="1:11" ht="3.6" customHeight="1" x14ac:dyDescent="0.2">
      <c r="A113" s="473"/>
      <c r="B113" s="437"/>
      <c r="C113" s="451"/>
      <c r="D113" s="458"/>
      <c r="E113" s="451"/>
      <c r="F113" s="451"/>
      <c r="G113" s="441"/>
      <c r="H113" s="441"/>
      <c r="I113" s="441"/>
      <c r="J113" s="456"/>
      <c r="K113" s="464"/>
    </row>
    <row r="114" spans="1:11" ht="48" customHeight="1" x14ac:dyDescent="0.2">
      <c r="A114" s="473"/>
      <c r="B114" s="437" t="s">
        <v>86</v>
      </c>
      <c r="C114" s="451"/>
      <c r="D114" s="458"/>
      <c r="E114" s="451"/>
      <c r="F114" s="451"/>
      <c r="G114" s="457" t="s">
        <v>115</v>
      </c>
      <c r="H114" s="442" t="s">
        <v>1012</v>
      </c>
      <c r="I114" s="489" t="s">
        <v>1076</v>
      </c>
      <c r="J114" s="456" t="s">
        <v>75</v>
      </c>
      <c r="K114" s="464" t="s">
        <v>75</v>
      </c>
    </row>
    <row r="115" spans="1:11" ht="5.45" hidden="1" customHeight="1" x14ac:dyDescent="0.2">
      <c r="A115" s="473"/>
      <c r="B115" s="437"/>
      <c r="C115" s="451"/>
      <c r="D115" s="458"/>
      <c r="E115" s="451"/>
      <c r="F115" s="451"/>
      <c r="G115" s="478"/>
      <c r="H115" s="443"/>
      <c r="I115" s="469"/>
      <c r="J115" s="456"/>
      <c r="K115" s="464"/>
    </row>
    <row r="116" spans="1:11" ht="15" hidden="1" customHeight="1" x14ac:dyDescent="0.2">
      <c r="A116" s="473"/>
      <c r="B116" s="437"/>
      <c r="C116" s="451"/>
      <c r="D116" s="458"/>
      <c r="E116" s="451"/>
      <c r="F116" s="451"/>
      <c r="G116" s="478"/>
      <c r="H116" s="443"/>
      <c r="I116" s="469"/>
      <c r="J116" s="456"/>
      <c r="K116" s="464"/>
    </row>
    <row r="117" spans="1:11" ht="15" hidden="1" customHeight="1" x14ac:dyDescent="0.2">
      <c r="A117" s="473"/>
      <c r="B117" s="437"/>
      <c r="C117" s="451"/>
      <c r="D117" s="458"/>
      <c r="E117" s="451"/>
      <c r="F117" s="451"/>
      <c r="G117" s="478"/>
      <c r="H117" s="443"/>
      <c r="I117" s="469"/>
      <c r="J117" s="456"/>
      <c r="K117" s="464"/>
    </row>
    <row r="118" spans="1:11" ht="15" hidden="1" customHeight="1" x14ac:dyDescent="0.2">
      <c r="A118" s="473"/>
      <c r="B118" s="437"/>
      <c r="C118" s="451"/>
      <c r="D118" s="458"/>
      <c r="E118" s="451"/>
      <c r="F118" s="451"/>
      <c r="G118" s="478"/>
      <c r="H118" s="443"/>
      <c r="I118" s="469"/>
      <c r="J118" s="456"/>
      <c r="K118" s="464"/>
    </row>
    <row r="119" spans="1:11" ht="15" hidden="1" customHeight="1" x14ac:dyDescent="0.2">
      <c r="A119" s="474"/>
      <c r="B119" s="437"/>
      <c r="C119" s="452"/>
      <c r="D119" s="459"/>
      <c r="E119" s="452"/>
      <c r="F119" s="452"/>
      <c r="G119" s="479"/>
      <c r="H119" s="444"/>
      <c r="I119" s="470"/>
      <c r="J119" s="456"/>
      <c r="K119" s="464"/>
    </row>
    <row r="120" spans="1:11" ht="25.5" customHeight="1" x14ac:dyDescent="0.2">
      <c r="A120" s="212" t="s">
        <v>116</v>
      </c>
      <c r="B120" s="215" t="s">
        <v>117</v>
      </c>
      <c r="C120" s="69" t="s">
        <v>75</v>
      </c>
      <c r="D120" s="126" t="s">
        <v>75</v>
      </c>
      <c r="E120" s="195" t="s">
        <v>75</v>
      </c>
      <c r="F120" s="195" t="s">
        <v>75</v>
      </c>
      <c r="G120" s="214"/>
      <c r="H120" s="195" t="s">
        <v>75</v>
      </c>
      <c r="I120" s="195" t="s">
        <v>75</v>
      </c>
      <c r="J120" s="69" t="s">
        <v>75</v>
      </c>
      <c r="K120" s="146" t="s">
        <v>75</v>
      </c>
    </row>
    <row r="121" spans="1:11" ht="21.75" customHeight="1" x14ac:dyDescent="0.2">
      <c r="A121" s="496" t="s">
        <v>118</v>
      </c>
      <c r="B121" s="437" t="s">
        <v>78</v>
      </c>
      <c r="C121" s="488" t="s">
        <v>79</v>
      </c>
      <c r="D121" s="457" t="s">
        <v>119</v>
      </c>
      <c r="E121" s="461" t="s">
        <v>840</v>
      </c>
      <c r="F121" s="453" t="s">
        <v>1016</v>
      </c>
      <c r="G121" s="438" t="s">
        <v>120</v>
      </c>
      <c r="H121" s="438" t="s">
        <v>120</v>
      </c>
      <c r="I121" s="438" t="s">
        <v>120</v>
      </c>
      <c r="J121" s="488" t="s">
        <v>81</v>
      </c>
      <c r="K121" s="465"/>
    </row>
    <row r="122" spans="1:11" ht="21.75" customHeight="1" x14ac:dyDescent="0.2">
      <c r="A122" s="496"/>
      <c r="B122" s="437"/>
      <c r="C122" s="488"/>
      <c r="D122" s="458"/>
      <c r="E122" s="462"/>
      <c r="F122" s="454"/>
      <c r="G122" s="437"/>
      <c r="H122" s="437"/>
      <c r="I122" s="437"/>
      <c r="J122" s="488"/>
      <c r="K122" s="465"/>
    </row>
    <row r="123" spans="1:11" ht="21.75" customHeight="1" x14ac:dyDescent="0.2">
      <c r="A123" s="496"/>
      <c r="B123" s="437"/>
      <c r="C123" s="488"/>
      <c r="D123" s="458"/>
      <c r="E123" s="462"/>
      <c r="F123" s="454"/>
      <c r="G123" s="437"/>
      <c r="H123" s="437"/>
      <c r="I123" s="437"/>
      <c r="J123" s="488"/>
      <c r="K123" s="465"/>
    </row>
    <row r="124" spans="1:11" ht="15" hidden="1" customHeight="1" x14ac:dyDescent="0.2">
      <c r="A124" s="496"/>
      <c r="B124" s="437"/>
      <c r="C124" s="488"/>
      <c r="D124" s="458"/>
      <c r="E124" s="462"/>
      <c r="F124" s="454"/>
      <c r="G124" s="437"/>
      <c r="H124" s="437"/>
      <c r="I124" s="437"/>
      <c r="J124" s="488"/>
      <c r="K124" s="465"/>
    </row>
    <row r="125" spans="1:11" ht="25.15" hidden="1" customHeight="1" x14ac:dyDescent="0.2">
      <c r="A125" s="496"/>
      <c r="B125" s="437"/>
      <c r="C125" s="488"/>
      <c r="D125" s="458"/>
      <c r="E125" s="462"/>
      <c r="F125" s="454"/>
      <c r="G125" s="437"/>
      <c r="H125" s="437"/>
      <c r="I125" s="437"/>
      <c r="J125" s="488"/>
      <c r="K125" s="465"/>
    </row>
    <row r="126" spans="1:11" ht="25.15" hidden="1" customHeight="1" x14ac:dyDescent="0.2">
      <c r="A126" s="496"/>
      <c r="B126" s="437"/>
      <c r="C126" s="488"/>
      <c r="D126" s="459"/>
      <c r="E126" s="463"/>
      <c r="F126" s="455"/>
      <c r="G126" s="437"/>
      <c r="H126" s="437"/>
      <c r="I126" s="437"/>
      <c r="J126" s="488"/>
      <c r="K126" s="465"/>
    </row>
    <row r="127" spans="1:11" ht="25.5" customHeight="1" x14ac:dyDescent="0.2">
      <c r="A127" s="496" t="s">
        <v>121</v>
      </c>
      <c r="B127" s="437" t="s">
        <v>83</v>
      </c>
      <c r="C127" s="488" t="s">
        <v>79</v>
      </c>
      <c r="D127" s="457" t="s">
        <v>119</v>
      </c>
      <c r="E127" s="461" t="s">
        <v>840</v>
      </c>
      <c r="F127" s="453" t="s">
        <v>1016</v>
      </c>
      <c r="G127" s="438" t="s">
        <v>84</v>
      </c>
      <c r="H127" s="438" t="s">
        <v>84</v>
      </c>
      <c r="I127" s="438" t="s">
        <v>84</v>
      </c>
      <c r="J127" s="488" t="s">
        <v>75</v>
      </c>
      <c r="K127" s="466" t="s">
        <v>75</v>
      </c>
    </row>
    <row r="128" spans="1:11" ht="25.5" customHeight="1" x14ac:dyDescent="0.2">
      <c r="A128" s="496"/>
      <c r="B128" s="437"/>
      <c r="C128" s="488"/>
      <c r="D128" s="458"/>
      <c r="E128" s="462"/>
      <c r="F128" s="454"/>
      <c r="G128" s="438"/>
      <c r="H128" s="438"/>
      <c r="I128" s="438"/>
      <c r="J128" s="488"/>
      <c r="K128" s="466"/>
    </row>
    <row r="129" spans="1:11" ht="7.15" customHeight="1" x14ac:dyDescent="0.2">
      <c r="A129" s="496"/>
      <c r="B129" s="437"/>
      <c r="C129" s="488"/>
      <c r="D129" s="458"/>
      <c r="E129" s="462"/>
      <c r="F129" s="454"/>
      <c r="G129" s="438"/>
      <c r="H129" s="438"/>
      <c r="I129" s="438"/>
      <c r="J129" s="488"/>
      <c r="K129" s="466"/>
    </row>
    <row r="130" spans="1:11" ht="25.15" hidden="1" customHeight="1" x14ac:dyDescent="0.2">
      <c r="A130" s="496"/>
      <c r="B130" s="437"/>
      <c r="C130" s="488"/>
      <c r="D130" s="458"/>
      <c r="E130" s="462"/>
      <c r="F130" s="454"/>
      <c r="G130" s="438"/>
      <c r="H130" s="438"/>
      <c r="I130" s="438"/>
      <c r="J130" s="488"/>
      <c r="K130" s="466"/>
    </row>
    <row r="131" spans="1:11" ht="25.15" hidden="1" customHeight="1" x14ac:dyDescent="0.2">
      <c r="A131" s="496"/>
      <c r="B131" s="437"/>
      <c r="C131" s="488"/>
      <c r="D131" s="458"/>
      <c r="E131" s="462"/>
      <c r="F131" s="454"/>
      <c r="G131" s="438"/>
      <c r="H131" s="438"/>
      <c r="I131" s="438"/>
      <c r="J131" s="488"/>
      <c r="K131" s="466"/>
    </row>
    <row r="132" spans="1:11" ht="25.15" hidden="1" customHeight="1" x14ac:dyDescent="0.2">
      <c r="A132" s="496"/>
      <c r="B132" s="437"/>
      <c r="C132" s="488"/>
      <c r="D132" s="459"/>
      <c r="E132" s="463"/>
      <c r="F132" s="455"/>
      <c r="G132" s="438"/>
      <c r="H132" s="438"/>
      <c r="I132" s="438"/>
      <c r="J132" s="488"/>
      <c r="K132" s="466"/>
    </row>
    <row r="133" spans="1:11" ht="25.5" customHeight="1" x14ac:dyDescent="0.2">
      <c r="A133" s="496" t="s">
        <v>122</v>
      </c>
      <c r="B133" s="437" t="s">
        <v>86</v>
      </c>
      <c r="C133" s="488" t="s">
        <v>79</v>
      </c>
      <c r="D133" s="457" t="s">
        <v>119</v>
      </c>
      <c r="E133" s="461" t="s">
        <v>840</v>
      </c>
      <c r="F133" s="453" t="s">
        <v>1016</v>
      </c>
      <c r="G133" s="438" t="s">
        <v>87</v>
      </c>
      <c r="H133" s="438" t="s">
        <v>87</v>
      </c>
      <c r="I133" s="438" t="s">
        <v>87</v>
      </c>
      <c r="J133" s="488" t="s">
        <v>75</v>
      </c>
      <c r="K133" s="466" t="s">
        <v>75</v>
      </c>
    </row>
    <row r="134" spans="1:11" ht="25.5" customHeight="1" x14ac:dyDescent="0.2">
      <c r="A134" s="496"/>
      <c r="B134" s="437"/>
      <c r="C134" s="488"/>
      <c r="D134" s="458"/>
      <c r="E134" s="462"/>
      <c r="F134" s="454"/>
      <c r="G134" s="438"/>
      <c r="H134" s="438"/>
      <c r="I134" s="438"/>
      <c r="J134" s="488"/>
      <c r="K134" s="466"/>
    </row>
    <row r="135" spans="1:11" ht="11.45" customHeight="1" x14ac:dyDescent="0.2">
      <c r="A135" s="496"/>
      <c r="B135" s="437"/>
      <c r="C135" s="488"/>
      <c r="D135" s="458"/>
      <c r="E135" s="462"/>
      <c r="F135" s="454"/>
      <c r="G135" s="438"/>
      <c r="H135" s="438"/>
      <c r="I135" s="438"/>
      <c r="J135" s="488"/>
      <c r="K135" s="466"/>
    </row>
    <row r="136" spans="1:11" ht="25.15" hidden="1" customHeight="1" x14ac:dyDescent="0.2">
      <c r="A136" s="496"/>
      <c r="B136" s="437"/>
      <c r="C136" s="488"/>
      <c r="D136" s="458"/>
      <c r="E136" s="462"/>
      <c r="F136" s="454"/>
      <c r="G136" s="438"/>
      <c r="H136" s="438"/>
      <c r="I136" s="438"/>
      <c r="J136" s="488"/>
      <c r="K136" s="466"/>
    </row>
    <row r="137" spans="1:11" ht="25.15" hidden="1" customHeight="1" x14ac:dyDescent="0.2">
      <c r="A137" s="496"/>
      <c r="B137" s="437"/>
      <c r="C137" s="488"/>
      <c r="D137" s="458"/>
      <c r="E137" s="462"/>
      <c r="F137" s="454"/>
      <c r="G137" s="438"/>
      <c r="H137" s="438"/>
      <c r="I137" s="438"/>
      <c r="J137" s="488"/>
      <c r="K137" s="466"/>
    </row>
    <row r="138" spans="1:11" ht="25.15" hidden="1" customHeight="1" x14ac:dyDescent="0.2">
      <c r="A138" s="496"/>
      <c r="B138" s="437"/>
      <c r="C138" s="488"/>
      <c r="D138" s="459"/>
      <c r="E138" s="463"/>
      <c r="F138" s="455"/>
      <c r="G138" s="438"/>
      <c r="H138" s="438"/>
      <c r="I138" s="438"/>
      <c r="J138" s="488"/>
      <c r="K138" s="466"/>
    </row>
    <row r="139" spans="1:11" ht="15" customHeight="1" x14ac:dyDescent="0.2">
      <c r="A139" s="482" t="s">
        <v>123</v>
      </c>
      <c r="B139" s="437" t="s">
        <v>89</v>
      </c>
      <c r="C139" s="485" t="s">
        <v>124</v>
      </c>
      <c r="D139" s="457" t="s">
        <v>119</v>
      </c>
      <c r="E139" s="461" t="s">
        <v>840</v>
      </c>
      <c r="F139" s="453" t="s">
        <v>1016</v>
      </c>
      <c r="G139" s="439" t="s">
        <v>90</v>
      </c>
      <c r="H139" s="439" t="s">
        <v>90</v>
      </c>
      <c r="I139" s="439" t="s">
        <v>90</v>
      </c>
      <c r="J139" s="488" t="s">
        <v>75</v>
      </c>
      <c r="K139" s="466" t="s">
        <v>75</v>
      </c>
    </row>
    <row r="140" spans="1:11" ht="15" customHeight="1" x14ac:dyDescent="0.2">
      <c r="A140" s="483"/>
      <c r="B140" s="437"/>
      <c r="C140" s="486"/>
      <c r="D140" s="458"/>
      <c r="E140" s="462"/>
      <c r="F140" s="454"/>
      <c r="G140" s="440"/>
      <c r="H140" s="440"/>
      <c r="I140" s="440"/>
      <c r="J140" s="488"/>
      <c r="K140" s="466"/>
    </row>
    <row r="141" spans="1:11" ht="15" customHeight="1" x14ac:dyDescent="0.2">
      <c r="A141" s="483"/>
      <c r="B141" s="437"/>
      <c r="C141" s="486"/>
      <c r="D141" s="458"/>
      <c r="E141" s="462"/>
      <c r="F141" s="454"/>
      <c r="G141" s="440"/>
      <c r="H141" s="440"/>
      <c r="I141" s="440"/>
      <c r="J141" s="488"/>
      <c r="K141" s="466"/>
    </row>
    <row r="142" spans="1:11" ht="15" hidden="1" customHeight="1" x14ac:dyDescent="0.2">
      <c r="A142" s="483"/>
      <c r="B142" s="437"/>
      <c r="C142" s="486"/>
      <c r="D142" s="458"/>
      <c r="E142" s="462"/>
      <c r="F142" s="454"/>
      <c r="G142" s="440"/>
      <c r="H142" s="440"/>
      <c r="I142" s="440"/>
      <c r="J142" s="488"/>
      <c r="K142" s="466"/>
    </row>
    <row r="143" spans="1:11" ht="15" hidden="1" customHeight="1" x14ac:dyDescent="0.2">
      <c r="A143" s="483"/>
      <c r="B143" s="437"/>
      <c r="C143" s="486"/>
      <c r="D143" s="458"/>
      <c r="E143" s="462"/>
      <c r="F143" s="454"/>
      <c r="G143" s="440"/>
      <c r="H143" s="440"/>
      <c r="I143" s="440"/>
      <c r="J143" s="488"/>
      <c r="K143" s="466"/>
    </row>
    <row r="144" spans="1:11" ht="15" hidden="1" customHeight="1" x14ac:dyDescent="0.2">
      <c r="A144" s="483"/>
      <c r="B144" s="437"/>
      <c r="C144" s="486"/>
      <c r="D144" s="458"/>
      <c r="E144" s="462"/>
      <c r="F144" s="454"/>
      <c r="G144" s="441"/>
      <c r="H144" s="441"/>
      <c r="I144" s="441"/>
      <c r="J144" s="488"/>
      <c r="K144" s="466"/>
    </row>
    <row r="145" spans="1:11" ht="29.25" customHeight="1" x14ac:dyDescent="0.2">
      <c r="A145" s="483"/>
      <c r="B145" s="437" t="s">
        <v>86</v>
      </c>
      <c r="C145" s="486"/>
      <c r="D145" s="458"/>
      <c r="E145" s="462"/>
      <c r="F145" s="454"/>
      <c r="G145" s="457" t="s">
        <v>99</v>
      </c>
      <c r="H145" s="442" t="s">
        <v>1012</v>
      </c>
      <c r="I145" s="489" t="s">
        <v>1076</v>
      </c>
      <c r="J145" s="488" t="s">
        <v>75</v>
      </c>
      <c r="K145" s="466" t="s">
        <v>75</v>
      </c>
    </row>
    <row r="146" spans="1:11" ht="15" customHeight="1" x14ac:dyDescent="0.2">
      <c r="A146" s="483"/>
      <c r="B146" s="437"/>
      <c r="C146" s="486"/>
      <c r="D146" s="458"/>
      <c r="E146" s="462"/>
      <c r="F146" s="454"/>
      <c r="G146" s="478"/>
      <c r="H146" s="443"/>
      <c r="I146" s="469"/>
      <c r="J146" s="488"/>
      <c r="K146" s="466"/>
    </row>
    <row r="147" spans="1:11" ht="11.45" customHeight="1" x14ac:dyDescent="0.2">
      <c r="A147" s="483"/>
      <c r="B147" s="437"/>
      <c r="C147" s="486"/>
      <c r="D147" s="458"/>
      <c r="E147" s="462"/>
      <c r="F147" s="454"/>
      <c r="G147" s="478"/>
      <c r="H147" s="443"/>
      <c r="I147" s="469"/>
      <c r="J147" s="488"/>
      <c r="K147" s="466"/>
    </row>
    <row r="148" spans="1:11" ht="15" hidden="1" customHeight="1" x14ac:dyDescent="0.2">
      <c r="A148" s="483"/>
      <c r="B148" s="437"/>
      <c r="C148" s="486"/>
      <c r="D148" s="458"/>
      <c r="E148" s="462"/>
      <c r="F148" s="454"/>
      <c r="G148" s="478"/>
      <c r="H148" s="443"/>
      <c r="I148" s="469"/>
      <c r="J148" s="488"/>
      <c r="K148" s="466"/>
    </row>
    <row r="149" spans="1:11" ht="15" hidden="1" customHeight="1" x14ac:dyDescent="0.2">
      <c r="A149" s="483"/>
      <c r="B149" s="437"/>
      <c r="C149" s="486"/>
      <c r="D149" s="458"/>
      <c r="E149" s="462"/>
      <c r="F149" s="454"/>
      <c r="G149" s="478"/>
      <c r="H149" s="443"/>
      <c r="I149" s="469"/>
      <c r="J149" s="488"/>
      <c r="K149" s="466"/>
    </row>
    <row r="150" spans="1:11" ht="15" hidden="1" customHeight="1" x14ac:dyDescent="0.2">
      <c r="A150" s="484"/>
      <c r="B150" s="437"/>
      <c r="C150" s="487"/>
      <c r="D150" s="459"/>
      <c r="E150" s="463"/>
      <c r="F150" s="455"/>
      <c r="G150" s="479"/>
      <c r="H150" s="444"/>
      <c r="I150" s="470"/>
      <c r="J150" s="488"/>
      <c r="K150" s="466"/>
    </row>
    <row r="151" spans="1:11" ht="25.5" customHeight="1" x14ac:dyDescent="0.2">
      <c r="A151" s="212" t="s">
        <v>125</v>
      </c>
      <c r="B151" s="214" t="s">
        <v>126</v>
      </c>
      <c r="C151" s="69" t="s">
        <v>75</v>
      </c>
      <c r="D151" s="126" t="s">
        <v>75</v>
      </c>
      <c r="E151" s="195" t="s">
        <v>75</v>
      </c>
      <c r="F151" s="195" t="s">
        <v>75</v>
      </c>
      <c r="G151" s="214"/>
      <c r="H151" s="195" t="s">
        <v>75</v>
      </c>
      <c r="I151" s="195" t="s">
        <v>75</v>
      </c>
      <c r="J151" s="69" t="s">
        <v>75</v>
      </c>
      <c r="K151" s="146" t="s">
        <v>75</v>
      </c>
    </row>
    <row r="152" spans="1:11" ht="25.5" customHeight="1" x14ac:dyDescent="0.2">
      <c r="A152" s="212" t="s">
        <v>127</v>
      </c>
      <c r="B152" s="215" t="s">
        <v>109</v>
      </c>
      <c r="C152" s="69" t="s">
        <v>75</v>
      </c>
      <c r="D152" s="126" t="s">
        <v>75</v>
      </c>
      <c r="E152" s="195" t="s">
        <v>75</v>
      </c>
      <c r="F152" s="195" t="s">
        <v>75</v>
      </c>
      <c r="G152" s="214"/>
      <c r="H152" s="195" t="s">
        <v>75</v>
      </c>
      <c r="I152" s="195" t="s">
        <v>75</v>
      </c>
      <c r="J152" s="69" t="s">
        <v>75</v>
      </c>
      <c r="K152" s="146" t="s">
        <v>75</v>
      </c>
    </row>
    <row r="153" spans="1:11" ht="25.5" customHeight="1" x14ac:dyDescent="0.2">
      <c r="A153" s="475" t="s">
        <v>128</v>
      </c>
      <c r="B153" s="437" t="s">
        <v>78</v>
      </c>
      <c r="C153" s="456" t="s">
        <v>79</v>
      </c>
      <c r="D153" s="457" t="s">
        <v>835</v>
      </c>
      <c r="E153" s="442" t="s">
        <v>839</v>
      </c>
      <c r="F153" s="442" t="s">
        <v>839</v>
      </c>
      <c r="G153" s="437" t="s">
        <v>129</v>
      </c>
      <c r="H153" s="437" t="s">
        <v>129</v>
      </c>
      <c r="I153" s="437" t="s">
        <v>129</v>
      </c>
      <c r="J153" s="456" t="s">
        <v>81</v>
      </c>
      <c r="K153" s="467"/>
    </row>
    <row r="154" spans="1:11" ht="12" x14ac:dyDescent="0.2">
      <c r="A154" s="475"/>
      <c r="B154" s="437"/>
      <c r="C154" s="456"/>
      <c r="D154" s="458"/>
      <c r="E154" s="451"/>
      <c r="F154" s="451"/>
      <c r="G154" s="437"/>
      <c r="H154" s="437"/>
      <c r="I154" s="437"/>
      <c r="J154" s="456"/>
      <c r="K154" s="467"/>
    </row>
    <row r="155" spans="1:11" ht="25.5" customHeight="1" x14ac:dyDescent="0.2">
      <c r="A155" s="475" t="s">
        <v>130</v>
      </c>
      <c r="B155" s="437" t="s">
        <v>131</v>
      </c>
      <c r="C155" s="456" t="s">
        <v>79</v>
      </c>
      <c r="D155" s="457" t="s">
        <v>835</v>
      </c>
      <c r="E155" s="442" t="s">
        <v>839</v>
      </c>
      <c r="F155" s="442" t="s">
        <v>839</v>
      </c>
      <c r="G155" s="437" t="s">
        <v>129</v>
      </c>
      <c r="H155" s="437" t="s">
        <v>129</v>
      </c>
      <c r="I155" s="437" t="s">
        <v>129</v>
      </c>
      <c r="J155" s="456" t="s">
        <v>75</v>
      </c>
      <c r="K155" s="464" t="s">
        <v>75</v>
      </c>
    </row>
    <row r="156" spans="1:11" ht="12" x14ac:dyDescent="0.2">
      <c r="A156" s="475"/>
      <c r="B156" s="437"/>
      <c r="C156" s="456"/>
      <c r="D156" s="458"/>
      <c r="E156" s="451"/>
      <c r="F156" s="451"/>
      <c r="G156" s="437"/>
      <c r="H156" s="437"/>
      <c r="I156" s="437"/>
      <c r="J156" s="456"/>
      <c r="K156" s="464"/>
    </row>
    <row r="157" spans="1:11" ht="12" x14ac:dyDescent="0.2">
      <c r="A157" s="475"/>
      <c r="B157" s="437"/>
      <c r="C157" s="456"/>
      <c r="D157" s="458"/>
      <c r="E157" s="451"/>
      <c r="F157" s="451"/>
      <c r="G157" s="437"/>
      <c r="H157" s="437"/>
      <c r="I157" s="437"/>
      <c r="J157" s="456"/>
      <c r="K157" s="464"/>
    </row>
    <row r="158" spans="1:11" ht="25.5" customHeight="1" x14ac:dyDescent="0.2">
      <c r="A158" s="475" t="s">
        <v>132</v>
      </c>
      <c r="B158" s="437" t="s">
        <v>89</v>
      </c>
      <c r="C158" s="456" t="s">
        <v>79</v>
      </c>
      <c r="D158" s="457" t="s">
        <v>835</v>
      </c>
      <c r="E158" s="442" t="s">
        <v>839</v>
      </c>
      <c r="F158" s="442" t="s">
        <v>839</v>
      </c>
      <c r="G158" s="437" t="s">
        <v>133</v>
      </c>
      <c r="H158" s="437" t="s">
        <v>133</v>
      </c>
      <c r="I158" s="437" t="s">
        <v>133</v>
      </c>
      <c r="J158" s="456" t="s">
        <v>75</v>
      </c>
      <c r="K158" s="464" t="s">
        <v>75</v>
      </c>
    </row>
    <row r="159" spans="1:11" ht="25.5" customHeight="1" x14ac:dyDescent="0.2">
      <c r="A159" s="475"/>
      <c r="B159" s="437"/>
      <c r="C159" s="456"/>
      <c r="D159" s="458"/>
      <c r="E159" s="451"/>
      <c r="F159" s="451"/>
      <c r="G159" s="437"/>
      <c r="H159" s="437"/>
      <c r="I159" s="437"/>
      <c r="J159" s="456"/>
      <c r="K159" s="464"/>
    </row>
    <row r="160" spans="1:11" ht="12" x14ac:dyDescent="0.2">
      <c r="A160" s="475"/>
      <c r="B160" s="437"/>
      <c r="C160" s="456"/>
      <c r="D160" s="458"/>
      <c r="E160" s="451"/>
      <c r="F160" s="451"/>
      <c r="G160" s="437"/>
      <c r="H160" s="437"/>
      <c r="I160" s="437"/>
      <c r="J160" s="456"/>
      <c r="K160" s="464"/>
    </row>
    <row r="161" spans="1:11" ht="25.5" customHeight="1" x14ac:dyDescent="0.2">
      <c r="A161" s="475" t="s">
        <v>134</v>
      </c>
      <c r="B161" s="437" t="s">
        <v>86</v>
      </c>
      <c r="C161" s="456" t="s">
        <v>135</v>
      </c>
      <c r="D161" s="457" t="s">
        <v>835</v>
      </c>
      <c r="E161" s="442" t="s">
        <v>839</v>
      </c>
      <c r="F161" s="442" t="s">
        <v>839</v>
      </c>
      <c r="G161" s="437" t="s">
        <v>136</v>
      </c>
      <c r="H161" s="437" t="s">
        <v>136</v>
      </c>
      <c r="I161" s="437" t="s">
        <v>136</v>
      </c>
      <c r="J161" s="456" t="s">
        <v>75</v>
      </c>
      <c r="K161" s="464" t="s">
        <v>75</v>
      </c>
    </row>
    <row r="162" spans="1:11" ht="25.5" customHeight="1" x14ac:dyDescent="0.2">
      <c r="A162" s="475"/>
      <c r="B162" s="437"/>
      <c r="C162" s="456"/>
      <c r="D162" s="458"/>
      <c r="E162" s="451"/>
      <c r="F162" s="451"/>
      <c r="G162" s="438"/>
      <c r="H162" s="438"/>
      <c r="I162" s="438"/>
      <c r="J162" s="456"/>
      <c r="K162" s="464"/>
    </row>
    <row r="163" spans="1:11" ht="48" customHeight="1" x14ac:dyDescent="0.2">
      <c r="A163" s="142" t="s">
        <v>137</v>
      </c>
      <c r="B163" s="215" t="s">
        <v>117</v>
      </c>
      <c r="C163" s="69" t="s">
        <v>75</v>
      </c>
      <c r="D163" s="216" t="s">
        <v>75</v>
      </c>
      <c r="E163" s="195" t="s">
        <v>75</v>
      </c>
      <c r="F163" s="195" t="s">
        <v>75</v>
      </c>
      <c r="G163" s="214"/>
      <c r="H163" s="195" t="s">
        <v>75</v>
      </c>
      <c r="I163" s="195" t="s">
        <v>75</v>
      </c>
      <c r="J163" s="69" t="s">
        <v>75</v>
      </c>
      <c r="K163" s="69" t="s">
        <v>75</v>
      </c>
    </row>
    <row r="164" spans="1:11" ht="13.9" customHeight="1" x14ac:dyDescent="0.2">
      <c r="A164" s="476" t="s">
        <v>138</v>
      </c>
      <c r="B164" s="437" t="s">
        <v>78</v>
      </c>
      <c r="C164" s="456" t="s">
        <v>79</v>
      </c>
      <c r="D164" s="460" t="s">
        <v>119</v>
      </c>
      <c r="E164" s="460" t="s">
        <v>868</v>
      </c>
      <c r="F164" s="456" t="s">
        <v>1017</v>
      </c>
      <c r="G164" s="437" t="s">
        <v>129</v>
      </c>
      <c r="H164" s="437" t="s">
        <v>129</v>
      </c>
      <c r="I164" s="437" t="s">
        <v>129</v>
      </c>
      <c r="J164" s="456" t="s">
        <v>81</v>
      </c>
      <c r="K164" s="476"/>
    </row>
    <row r="165" spans="1:11" ht="12" x14ac:dyDescent="0.2">
      <c r="A165" s="476"/>
      <c r="B165" s="437"/>
      <c r="C165" s="456"/>
      <c r="D165" s="460"/>
      <c r="E165" s="460"/>
      <c r="F165" s="456"/>
      <c r="G165" s="437"/>
      <c r="H165" s="437"/>
      <c r="I165" s="437"/>
      <c r="J165" s="456"/>
      <c r="K165" s="476"/>
    </row>
    <row r="166" spans="1:11" ht="21.6" customHeight="1" x14ac:dyDescent="0.2">
      <c r="A166" s="476"/>
      <c r="B166" s="437"/>
      <c r="C166" s="456"/>
      <c r="D166" s="460"/>
      <c r="E166" s="460"/>
      <c r="F166" s="456"/>
      <c r="G166" s="437"/>
      <c r="H166" s="437"/>
      <c r="I166" s="437"/>
      <c r="J166" s="456"/>
      <c r="K166" s="476"/>
    </row>
    <row r="167" spans="1:11" ht="25.15" hidden="1" customHeight="1" x14ac:dyDescent="0.2">
      <c r="A167" s="476"/>
      <c r="B167" s="437"/>
      <c r="C167" s="456"/>
      <c r="D167" s="460"/>
      <c r="E167" s="460"/>
      <c r="F167" s="456"/>
      <c r="G167" s="437"/>
      <c r="H167" s="437"/>
      <c r="I167" s="437"/>
      <c r="J167" s="456"/>
      <c r="K167" s="476"/>
    </row>
    <row r="168" spans="1:11" ht="23.45" customHeight="1" x14ac:dyDescent="0.2">
      <c r="A168" s="476" t="s">
        <v>139</v>
      </c>
      <c r="B168" s="437" t="s">
        <v>131</v>
      </c>
      <c r="C168" s="456" t="s">
        <v>79</v>
      </c>
      <c r="D168" s="460" t="s">
        <v>119</v>
      </c>
      <c r="E168" s="460" t="s">
        <v>868</v>
      </c>
      <c r="F168" s="456" t="s">
        <v>1017</v>
      </c>
      <c r="G168" s="437" t="s">
        <v>129</v>
      </c>
      <c r="H168" s="437" t="s">
        <v>129</v>
      </c>
      <c r="I168" s="437" t="s">
        <v>129</v>
      </c>
      <c r="J168" s="456" t="s">
        <v>75</v>
      </c>
      <c r="K168" s="456" t="s">
        <v>75</v>
      </c>
    </row>
    <row r="169" spans="1:11" ht="1.9" hidden="1" customHeight="1" x14ac:dyDescent="0.2">
      <c r="A169" s="476"/>
      <c r="B169" s="437"/>
      <c r="C169" s="456"/>
      <c r="D169" s="460"/>
      <c r="E169" s="460"/>
      <c r="F169" s="456"/>
      <c r="G169" s="437"/>
      <c r="H169" s="437"/>
      <c r="I169" s="437"/>
      <c r="J169" s="456"/>
      <c r="K169" s="456"/>
    </row>
    <row r="170" spans="1:11" ht="25.15" hidden="1" customHeight="1" x14ac:dyDescent="0.2">
      <c r="A170" s="476"/>
      <c r="B170" s="437"/>
      <c r="C170" s="456"/>
      <c r="D170" s="460"/>
      <c r="E170" s="460"/>
      <c r="F170" s="456"/>
      <c r="G170" s="437"/>
      <c r="H170" s="437"/>
      <c r="I170" s="437"/>
      <c r="J170" s="456"/>
      <c r="K170" s="456"/>
    </row>
    <row r="171" spans="1:11" ht="25.5" customHeight="1" x14ac:dyDescent="0.2">
      <c r="A171" s="476"/>
      <c r="B171" s="437"/>
      <c r="C171" s="456"/>
      <c r="D171" s="460"/>
      <c r="E171" s="460"/>
      <c r="F171" s="456"/>
      <c r="G171" s="437"/>
      <c r="H171" s="437"/>
      <c r="I171" s="437"/>
      <c r="J171" s="456"/>
      <c r="K171" s="456"/>
    </row>
    <row r="172" spans="1:11" ht="7.15" customHeight="1" x14ac:dyDescent="0.2">
      <c r="A172" s="476" t="s">
        <v>140</v>
      </c>
      <c r="B172" s="437" t="s">
        <v>89</v>
      </c>
      <c r="C172" s="456" t="s">
        <v>79</v>
      </c>
      <c r="D172" s="460" t="s">
        <v>119</v>
      </c>
      <c r="E172" s="460" t="s">
        <v>868</v>
      </c>
      <c r="F172" s="456" t="s">
        <v>1017</v>
      </c>
      <c r="G172" s="437" t="s">
        <v>133</v>
      </c>
      <c r="H172" s="437" t="s">
        <v>133</v>
      </c>
      <c r="I172" s="437" t="s">
        <v>133</v>
      </c>
      <c r="J172" s="456" t="s">
        <v>75</v>
      </c>
      <c r="K172" s="456" t="s">
        <v>75</v>
      </c>
    </row>
    <row r="173" spans="1:11" ht="3.6" customHeight="1" x14ac:dyDescent="0.2">
      <c r="A173" s="476"/>
      <c r="B173" s="437"/>
      <c r="C173" s="456"/>
      <c r="D173" s="460"/>
      <c r="E173" s="460"/>
      <c r="F173" s="456"/>
      <c r="G173" s="437"/>
      <c r="H173" s="437"/>
      <c r="I173" s="437"/>
      <c r="J173" s="456"/>
      <c r="K173" s="456"/>
    </row>
    <row r="174" spans="1:11" ht="13.15" customHeight="1" x14ac:dyDescent="0.2">
      <c r="A174" s="476"/>
      <c r="B174" s="437"/>
      <c r="C174" s="456"/>
      <c r="D174" s="460"/>
      <c r="E174" s="460"/>
      <c r="F174" s="456"/>
      <c r="G174" s="437"/>
      <c r="H174" s="437"/>
      <c r="I174" s="437"/>
      <c r="J174" s="456"/>
      <c r="K174" s="456"/>
    </row>
    <row r="175" spans="1:11" ht="25.5" customHeight="1" x14ac:dyDescent="0.2">
      <c r="A175" s="476"/>
      <c r="B175" s="437"/>
      <c r="C175" s="456"/>
      <c r="D175" s="460"/>
      <c r="E175" s="460"/>
      <c r="F175" s="456"/>
      <c r="G175" s="437"/>
      <c r="H175" s="437"/>
      <c r="I175" s="437"/>
      <c r="J175" s="456"/>
      <c r="K175" s="456"/>
    </row>
    <row r="176" spans="1:11" ht="25.5" customHeight="1" x14ac:dyDescent="0.2">
      <c r="A176" s="476" t="s">
        <v>141</v>
      </c>
      <c r="B176" s="437" t="s">
        <v>86</v>
      </c>
      <c r="C176" s="456" t="s">
        <v>135</v>
      </c>
      <c r="D176" s="460" t="s">
        <v>119</v>
      </c>
      <c r="E176" s="460" t="s">
        <v>868</v>
      </c>
      <c r="F176" s="456" t="s">
        <v>1017</v>
      </c>
      <c r="G176" s="437" t="s">
        <v>136</v>
      </c>
      <c r="H176" s="437" t="s">
        <v>136</v>
      </c>
      <c r="I176" s="437" t="s">
        <v>136</v>
      </c>
      <c r="J176" s="456" t="s">
        <v>75</v>
      </c>
      <c r="K176" s="456" t="s">
        <v>75</v>
      </c>
    </row>
    <row r="177" spans="1:11" ht="25.5" customHeight="1" x14ac:dyDescent="0.2">
      <c r="A177" s="476"/>
      <c r="B177" s="437"/>
      <c r="C177" s="456"/>
      <c r="D177" s="460"/>
      <c r="E177" s="460"/>
      <c r="F177" s="456"/>
      <c r="G177" s="438"/>
      <c r="H177" s="438"/>
      <c r="I177" s="438"/>
      <c r="J177" s="456"/>
      <c r="K177" s="456"/>
    </row>
    <row r="178" spans="1:11" ht="25.5" customHeight="1" x14ac:dyDescent="0.2">
      <c r="A178" s="476"/>
      <c r="B178" s="437"/>
      <c r="C178" s="456"/>
      <c r="D178" s="460"/>
      <c r="E178" s="460"/>
      <c r="F178" s="456"/>
      <c r="G178" s="438"/>
      <c r="H178" s="438"/>
      <c r="I178" s="438"/>
      <c r="J178" s="456"/>
      <c r="K178" s="456"/>
    </row>
    <row r="180" spans="1:11" ht="56.25" customHeight="1" x14ac:dyDescent="0.2"/>
    <row r="181" spans="1:11" ht="52.5" customHeight="1" x14ac:dyDescent="0.2"/>
  </sheetData>
  <mergeCells count="349">
    <mergeCell ref="J168:J171"/>
    <mergeCell ref="K168:K171"/>
    <mergeCell ref="C172:C175"/>
    <mergeCell ref="A168:A171"/>
    <mergeCell ref="C168:C171"/>
    <mergeCell ref="G168:G171"/>
    <mergeCell ref="J176:J178"/>
    <mergeCell ref="K176:K178"/>
    <mergeCell ref="A172:A175"/>
    <mergeCell ref="A176:A178"/>
    <mergeCell ref="C176:C178"/>
    <mergeCell ref="B172:B175"/>
    <mergeCell ref="B176:B178"/>
    <mergeCell ref="D176:D178"/>
    <mergeCell ref="G172:G175"/>
    <mergeCell ref="G176:G178"/>
    <mergeCell ref="J172:J175"/>
    <mergeCell ref="K172:K175"/>
    <mergeCell ref="I176:I178"/>
    <mergeCell ref="E176:E178"/>
    <mergeCell ref="D172:D175"/>
    <mergeCell ref="F176:F178"/>
    <mergeCell ref="F172:F175"/>
    <mergeCell ref="K164:K167"/>
    <mergeCell ref="K161:K162"/>
    <mergeCell ref="D168:D171"/>
    <mergeCell ref="D164:D167"/>
    <mergeCell ref="I172:I175"/>
    <mergeCell ref="E168:E171"/>
    <mergeCell ref="E172:E175"/>
    <mergeCell ref="A158:A160"/>
    <mergeCell ref="A161:A162"/>
    <mergeCell ref="C161:C162"/>
    <mergeCell ref="A164:A167"/>
    <mergeCell ref="C164:C167"/>
    <mergeCell ref="J161:J162"/>
    <mergeCell ref="J164:J167"/>
    <mergeCell ref="G161:G162"/>
    <mergeCell ref="G164:G167"/>
    <mergeCell ref="B161:B162"/>
    <mergeCell ref="B164:B167"/>
    <mergeCell ref="B168:B171"/>
    <mergeCell ref="D161:D162"/>
    <mergeCell ref="I161:I162"/>
    <mergeCell ref="I164:I167"/>
    <mergeCell ref="I168:I171"/>
    <mergeCell ref="E161:E162"/>
    <mergeCell ref="B133:B138"/>
    <mergeCell ref="K153:K154"/>
    <mergeCell ref="J155:J157"/>
    <mergeCell ref="K155:K157"/>
    <mergeCell ref="J158:J160"/>
    <mergeCell ref="K158:K160"/>
    <mergeCell ref="C158:C160"/>
    <mergeCell ref="J153:J154"/>
    <mergeCell ref="G153:G154"/>
    <mergeCell ref="G155:G157"/>
    <mergeCell ref="G158:G160"/>
    <mergeCell ref="B158:B160"/>
    <mergeCell ref="D158:D160"/>
    <mergeCell ref="E153:E154"/>
    <mergeCell ref="E155:E157"/>
    <mergeCell ref="E158:E160"/>
    <mergeCell ref="J145:J150"/>
    <mergeCell ref="K145:K150"/>
    <mergeCell ref="I133:I138"/>
    <mergeCell ref="I153:I154"/>
    <mergeCell ref="I155:I157"/>
    <mergeCell ref="I158:I160"/>
    <mergeCell ref="H158:H160"/>
    <mergeCell ref="A133:A138"/>
    <mergeCell ref="B153:B154"/>
    <mergeCell ref="B155:B157"/>
    <mergeCell ref="D153:D154"/>
    <mergeCell ref="A127:A132"/>
    <mergeCell ref="C127:C132"/>
    <mergeCell ref="J121:J126"/>
    <mergeCell ref="D121:D126"/>
    <mergeCell ref="D127:D132"/>
    <mergeCell ref="D155:D157"/>
    <mergeCell ref="A153:A154"/>
    <mergeCell ref="C153:C154"/>
    <mergeCell ref="A155:A157"/>
    <mergeCell ref="C155:C157"/>
    <mergeCell ref="B121:B126"/>
    <mergeCell ref="B127:B132"/>
    <mergeCell ref="A121:A126"/>
    <mergeCell ref="J127:J132"/>
    <mergeCell ref="C133:C138"/>
    <mergeCell ref="G133:G138"/>
    <mergeCell ref="J133:J138"/>
    <mergeCell ref="D133:D138"/>
    <mergeCell ref="D139:D150"/>
    <mergeCell ref="C121:C126"/>
    <mergeCell ref="G121:G126"/>
    <mergeCell ref="G127:G132"/>
    <mergeCell ref="I121:I126"/>
    <mergeCell ref="I127:I132"/>
    <mergeCell ref="A90:A95"/>
    <mergeCell ref="C90:C95"/>
    <mergeCell ref="A96:A101"/>
    <mergeCell ref="D90:D95"/>
    <mergeCell ref="D96:D101"/>
    <mergeCell ref="C102:C107"/>
    <mergeCell ref="G108:G113"/>
    <mergeCell ref="G102:G107"/>
    <mergeCell ref="D102:D107"/>
    <mergeCell ref="D108:D119"/>
    <mergeCell ref="A102:A107"/>
    <mergeCell ref="G114:G119"/>
    <mergeCell ref="C96:C101"/>
    <mergeCell ref="A108:A119"/>
    <mergeCell ref="B114:B119"/>
    <mergeCell ref="G90:G95"/>
    <mergeCell ref="G96:G101"/>
    <mergeCell ref="F102:F107"/>
    <mergeCell ref="F108:F119"/>
    <mergeCell ref="F121:F126"/>
    <mergeCell ref="B67:B73"/>
    <mergeCell ref="B74:B80"/>
    <mergeCell ref="D81:D87"/>
    <mergeCell ref="D74:D80"/>
    <mergeCell ref="C108:C119"/>
    <mergeCell ref="I102:I107"/>
    <mergeCell ref="I108:I113"/>
    <mergeCell ref="I114:I119"/>
    <mergeCell ref="E67:E73"/>
    <mergeCell ref="E74:E80"/>
    <mergeCell ref="E81:E87"/>
    <mergeCell ref="E90:E95"/>
    <mergeCell ref="E96:E101"/>
    <mergeCell ref="E102:E107"/>
    <mergeCell ref="E108:E119"/>
    <mergeCell ref="B90:B95"/>
    <mergeCell ref="B96:B101"/>
    <mergeCell ref="B102:B107"/>
    <mergeCell ref="B108:B113"/>
    <mergeCell ref="I81:I87"/>
    <mergeCell ref="I90:I95"/>
    <mergeCell ref="I96:I101"/>
    <mergeCell ref="F90:F95"/>
    <mergeCell ref="F96:F101"/>
    <mergeCell ref="A32:A36"/>
    <mergeCell ref="J27:J31"/>
    <mergeCell ref="J37:J41"/>
    <mergeCell ref="J53:J59"/>
    <mergeCell ref="A53:A59"/>
    <mergeCell ref="C53:C59"/>
    <mergeCell ref="A60:A66"/>
    <mergeCell ref="C42:C51"/>
    <mergeCell ref="C60:C66"/>
    <mergeCell ref="A37:A41"/>
    <mergeCell ref="B37:B41"/>
    <mergeCell ref="A27:A31"/>
    <mergeCell ref="A42:A51"/>
    <mergeCell ref="J42:J46"/>
    <mergeCell ref="C37:C41"/>
    <mergeCell ref="B42:B46"/>
    <mergeCell ref="B53:B59"/>
    <mergeCell ref="B60:B66"/>
    <mergeCell ref="B47:B51"/>
    <mergeCell ref="J60:J66"/>
    <mergeCell ref="C32:C36"/>
    <mergeCell ref="B27:B31"/>
    <mergeCell ref="B32:B36"/>
    <mergeCell ref="I37:I41"/>
    <mergeCell ref="B22:B25"/>
    <mergeCell ref="J32:J36"/>
    <mergeCell ref="K32:K36"/>
    <mergeCell ref="C27:C31"/>
    <mergeCell ref="B18:B21"/>
    <mergeCell ref="K27:K31"/>
    <mergeCell ref="J22:J25"/>
    <mergeCell ref="K22:K25"/>
    <mergeCell ref="D27:D31"/>
    <mergeCell ref="D32:D36"/>
    <mergeCell ref="J18:J21"/>
    <mergeCell ref="K18:K21"/>
    <mergeCell ref="I18:I21"/>
    <mergeCell ref="I22:I25"/>
    <mergeCell ref="I27:I31"/>
    <mergeCell ref="I32:I36"/>
    <mergeCell ref="D18:D21"/>
    <mergeCell ref="E18:E21"/>
    <mergeCell ref="D22:D25"/>
    <mergeCell ref="E22:E25"/>
    <mergeCell ref="F27:F31"/>
    <mergeCell ref="F32:F36"/>
    <mergeCell ref="A14:A17"/>
    <mergeCell ref="J6:J9"/>
    <mergeCell ref="K6:K9"/>
    <mergeCell ref="J10:J13"/>
    <mergeCell ref="K10:K13"/>
    <mergeCell ref="A6:A9"/>
    <mergeCell ref="C6:C9"/>
    <mergeCell ref="A10:A13"/>
    <mergeCell ref="B6:B9"/>
    <mergeCell ref="B10:B13"/>
    <mergeCell ref="B14:B17"/>
    <mergeCell ref="G6:G9"/>
    <mergeCell ref="G10:G13"/>
    <mergeCell ref="G14:G17"/>
    <mergeCell ref="J14:J17"/>
    <mergeCell ref="K14:K17"/>
    <mergeCell ref="C14:C17"/>
    <mergeCell ref="D6:D9"/>
    <mergeCell ref="D10:D13"/>
    <mergeCell ref="D14:D17"/>
    <mergeCell ref="I6:I9"/>
    <mergeCell ref="I10:I13"/>
    <mergeCell ref="I14:I17"/>
    <mergeCell ref="E6:E9"/>
    <mergeCell ref="A139:A150"/>
    <mergeCell ref="C139:C150"/>
    <mergeCell ref="B145:B150"/>
    <mergeCell ref="G145:G150"/>
    <mergeCell ref="G139:G144"/>
    <mergeCell ref="J139:J144"/>
    <mergeCell ref="K139:K144"/>
    <mergeCell ref="B139:B144"/>
    <mergeCell ref="E139:E150"/>
    <mergeCell ref="I139:I144"/>
    <mergeCell ref="I145:I150"/>
    <mergeCell ref="A2:C2"/>
    <mergeCell ref="A18:A25"/>
    <mergeCell ref="C18:C25"/>
    <mergeCell ref="J47:J51"/>
    <mergeCell ref="A74:A87"/>
    <mergeCell ref="C74:C87"/>
    <mergeCell ref="A67:A73"/>
    <mergeCell ref="C67:C73"/>
    <mergeCell ref="J67:J73"/>
    <mergeCell ref="B81:B87"/>
    <mergeCell ref="G74:G80"/>
    <mergeCell ref="G81:G87"/>
    <mergeCell ref="G18:G21"/>
    <mergeCell ref="G22:G25"/>
    <mergeCell ref="G27:G31"/>
    <mergeCell ref="G32:G36"/>
    <mergeCell ref="G37:G41"/>
    <mergeCell ref="G42:G46"/>
    <mergeCell ref="G47:G51"/>
    <mergeCell ref="G53:G59"/>
    <mergeCell ref="G60:G66"/>
    <mergeCell ref="G67:G73"/>
    <mergeCell ref="C10:C13"/>
    <mergeCell ref="J2:K2"/>
    <mergeCell ref="D37:D41"/>
    <mergeCell ref="D53:D59"/>
    <mergeCell ref="D60:D66"/>
    <mergeCell ref="D67:D73"/>
    <mergeCell ref="K67:K73"/>
    <mergeCell ref="K74:K80"/>
    <mergeCell ref="K37:K41"/>
    <mergeCell ref="K42:K46"/>
    <mergeCell ref="K53:K59"/>
    <mergeCell ref="K60:K66"/>
    <mergeCell ref="K47:K51"/>
    <mergeCell ref="I42:I46"/>
    <mergeCell ref="I47:I51"/>
    <mergeCell ref="I53:I59"/>
    <mergeCell ref="I60:I66"/>
    <mergeCell ref="I67:I73"/>
    <mergeCell ref="I74:I80"/>
    <mergeCell ref="J74:J80"/>
    <mergeCell ref="D42:D46"/>
    <mergeCell ref="E42:E46"/>
    <mergeCell ref="D47:D51"/>
    <mergeCell ref="E47:E51"/>
    <mergeCell ref="F37:F41"/>
    <mergeCell ref="F42:F46"/>
    <mergeCell ref="K81:K87"/>
    <mergeCell ref="J81:J87"/>
    <mergeCell ref="K102:K107"/>
    <mergeCell ref="J108:J113"/>
    <mergeCell ref="K108:K113"/>
    <mergeCell ref="J102:J107"/>
    <mergeCell ref="K121:K126"/>
    <mergeCell ref="K127:K132"/>
    <mergeCell ref="K133:K138"/>
    <mergeCell ref="K90:K95"/>
    <mergeCell ref="J114:J119"/>
    <mergeCell ref="J96:J101"/>
    <mergeCell ref="K96:K101"/>
    <mergeCell ref="J90:J95"/>
    <mergeCell ref="K114:K119"/>
    <mergeCell ref="E164:E167"/>
    <mergeCell ref="E10:E13"/>
    <mergeCell ref="E14:E17"/>
    <mergeCell ref="E27:E31"/>
    <mergeCell ref="E32:E36"/>
    <mergeCell ref="E37:E41"/>
    <mergeCell ref="E53:E59"/>
    <mergeCell ref="E60:E66"/>
    <mergeCell ref="E121:E126"/>
    <mergeCell ref="E127:E132"/>
    <mergeCell ref="E133:E138"/>
    <mergeCell ref="F47:F51"/>
    <mergeCell ref="F53:F59"/>
    <mergeCell ref="F60:F66"/>
    <mergeCell ref="F67:F73"/>
    <mergeCell ref="F74:F80"/>
    <mergeCell ref="F81:F87"/>
    <mergeCell ref="F6:F9"/>
    <mergeCell ref="F10:F13"/>
    <mergeCell ref="F14:F17"/>
    <mergeCell ref="F18:F21"/>
    <mergeCell ref="F22:F25"/>
    <mergeCell ref="F127:F132"/>
    <mergeCell ref="F133:F138"/>
    <mergeCell ref="F139:F150"/>
    <mergeCell ref="F153:F154"/>
    <mergeCell ref="F155:F157"/>
    <mergeCell ref="F158:F160"/>
    <mergeCell ref="F161:F162"/>
    <mergeCell ref="F164:F167"/>
    <mergeCell ref="F168:F171"/>
    <mergeCell ref="H6:H9"/>
    <mergeCell ref="H10:H13"/>
    <mergeCell ref="H14:H17"/>
    <mergeCell ref="H18:H21"/>
    <mergeCell ref="H22:H25"/>
    <mergeCell ref="H27:H31"/>
    <mergeCell ref="H32:H36"/>
    <mergeCell ref="H37:H41"/>
    <mergeCell ref="H42:H46"/>
    <mergeCell ref="H47:H51"/>
    <mergeCell ref="H53:H59"/>
    <mergeCell ref="H60:H66"/>
    <mergeCell ref="H67:H73"/>
    <mergeCell ref="H74:H80"/>
    <mergeCell ref="H81:H87"/>
    <mergeCell ref="H90:H95"/>
    <mergeCell ref="H96:H101"/>
    <mergeCell ref="H102:H107"/>
    <mergeCell ref="H161:H162"/>
    <mergeCell ref="H164:H167"/>
    <mergeCell ref="H168:H171"/>
    <mergeCell ref="H172:H175"/>
    <mergeCell ref="H176:H178"/>
    <mergeCell ref="H108:H113"/>
    <mergeCell ref="H114:H119"/>
    <mergeCell ref="H121:H126"/>
    <mergeCell ref="H127:H132"/>
    <mergeCell ref="H133:H138"/>
    <mergeCell ref="H139:H144"/>
    <mergeCell ref="H145:H150"/>
    <mergeCell ref="H153:H154"/>
    <mergeCell ref="H155:H157"/>
  </mergeCells>
  <phoneticPr fontId="3" type="noConversion"/>
  <pageMargins left="0.78740157480314965" right="0.39370078740157483" top="0.78740157480314965" bottom="0.59055118110236227" header="0.51181102362204722" footer="0.51181102362204722"/>
  <pageSetup paperSize="9" orientation="landscape" horizontalDpi="4294967293" r:id="rId1"/>
  <headerFooter alignWithMargins="0">
    <oddHeader>&amp;A</oddHeader>
  </headerFooter>
  <rowBreaks count="7" manualBreakCount="7">
    <brk id="25" max="16383" man="1"/>
    <brk id="51" max="16383" man="1"/>
    <brk id="73" max="16383" man="1"/>
    <brk id="107" max="16383" man="1"/>
    <brk id="138" max="16383" man="1"/>
    <brk id="160" max="16383" man="1"/>
    <brk id="1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showGridLines="0" zoomScale="90" zoomScaleNormal="90" workbookViewId="0">
      <selection activeCell="G18" sqref="G18"/>
    </sheetView>
  </sheetViews>
  <sheetFormatPr defaultColWidth="9.140625" defaultRowHeight="15" customHeight="1" x14ac:dyDescent="0.2"/>
  <cols>
    <col min="1" max="1" width="3.5703125" style="3" customWidth="1"/>
    <col min="2" max="2" width="9.140625" style="3"/>
    <col min="3" max="3" width="18.42578125" style="21" customWidth="1"/>
    <col min="4" max="4" width="12.7109375" style="3" customWidth="1"/>
    <col min="5" max="5" width="14.5703125" style="3" customWidth="1"/>
    <col min="6" max="6" width="17.7109375" style="3" customWidth="1"/>
    <col min="7" max="7" width="18.5703125" style="3" customWidth="1"/>
    <col min="8" max="8" width="19.85546875" style="3" customWidth="1"/>
    <col min="9" max="16384" width="9.140625" style="3"/>
  </cols>
  <sheetData>
    <row r="1" spans="1:7" ht="15" customHeight="1" x14ac:dyDescent="0.2">
      <c r="A1" s="17" t="s">
        <v>142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143</v>
      </c>
      <c r="G1" s="17" t="s">
        <v>144</v>
      </c>
    </row>
    <row r="2" spans="1:7" ht="24" x14ac:dyDescent="0.2">
      <c r="A2" s="17">
        <v>2</v>
      </c>
      <c r="B2" s="69" t="s">
        <v>145</v>
      </c>
      <c r="C2" s="69" t="s">
        <v>146</v>
      </c>
      <c r="D2" s="69" t="s">
        <v>147</v>
      </c>
      <c r="E2" s="69" t="s">
        <v>148</v>
      </c>
      <c r="F2" s="69" t="s">
        <v>149</v>
      </c>
      <c r="G2" s="69" t="s">
        <v>150</v>
      </c>
    </row>
    <row r="3" spans="1:7" ht="15" customHeight="1" x14ac:dyDescent="0.2">
      <c r="A3" s="17">
        <v>3</v>
      </c>
      <c r="B3" s="508" t="s">
        <v>151</v>
      </c>
      <c r="C3" s="509"/>
      <c r="D3" s="509"/>
      <c r="E3" s="509"/>
      <c r="F3" s="509"/>
      <c r="G3" s="510"/>
    </row>
    <row r="4" spans="1:7" ht="15" customHeight="1" x14ac:dyDescent="0.2">
      <c r="A4" s="17">
        <v>4</v>
      </c>
      <c r="B4" s="202" t="s">
        <v>152</v>
      </c>
      <c r="C4" s="18" t="s">
        <v>153</v>
      </c>
      <c r="D4" s="18" t="s">
        <v>153</v>
      </c>
      <c r="E4" s="202" t="s">
        <v>154</v>
      </c>
      <c r="F4" s="202" t="s">
        <v>155</v>
      </c>
      <c r="G4" s="202" t="s">
        <v>156</v>
      </c>
    </row>
    <row r="5" spans="1:7" ht="15" customHeight="1" x14ac:dyDescent="0.2">
      <c r="A5" s="17">
        <v>5</v>
      </c>
      <c r="B5" s="18" t="s">
        <v>153</v>
      </c>
      <c r="C5" s="202" t="s">
        <v>157</v>
      </c>
      <c r="D5" s="202" t="s">
        <v>158</v>
      </c>
      <c r="E5" s="202" t="s">
        <v>159</v>
      </c>
      <c r="F5" s="202" t="s">
        <v>160</v>
      </c>
      <c r="G5" s="202" t="s">
        <v>161</v>
      </c>
    </row>
    <row r="6" spans="1:7" ht="15" customHeight="1" x14ac:dyDescent="0.2">
      <c r="A6" s="17">
        <v>6</v>
      </c>
      <c r="B6" s="18" t="s">
        <v>153</v>
      </c>
      <c r="C6" s="202" t="s">
        <v>162</v>
      </c>
      <c r="D6" s="202" t="s">
        <v>163</v>
      </c>
      <c r="E6" s="19" t="s">
        <v>164</v>
      </c>
      <c r="F6" s="19" t="s">
        <v>165</v>
      </c>
      <c r="G6" s="202" t="s">
        <v>166</v>
      </c>
    </row>
    <row r="7" spans="1:7" ht="15" customHeight="1" x14ac:dyDescent="0.2">
      <c r="A7" s="17">
        <v>7</v>
      </c>
      <c r="B7" s="517" t="s">
        <v>167</v>
      </c>
      <c r="C7" s="517"/>
      <c r="D7" s="517"/>
      <c r="E7" s="517"/>
      <c r="F7" s="517"/>
      <c r="G7" s="517"/>
    </row>
    <row r="8" spans="1:7" ht="15" customHeight="1" x14ac:dyDescent="0.2">
      <c r="A8" s="17">
        <v>8</v>
      </c>
      <c r="B8" s="202" t="s">
        <v>168</v>
      </c>
      <c r="C8" s="202" t="s">
        <v>82</v>
      </c>
      <c r="D8" s="202" t="s">
        <v>85</v>
      </c>
      <c r="E8" s="20" t="s">
        <v>23</v>
      </c>
      <c r="F8" s="20" t="s">
        <v>169</v>
      </c>
      <c r="G8" s="202" t="s">
        <v>170</v>
      </c>
    </row>
    <row r="9" spans="1:7" ht="15" customHeight="1" x14ac:dyDescent="0.2">
      <c r="A9" s="17">
        <v>9</v>
      </c>
      <c r="B9" s="18" t="s">
        <v>153</v>
      </c>
      <c r="C9" s="202" t="s">
        <v>171</v>
      </c>
      <c r="D9" s="202" t="s">
        <v>172</v>
      </c>
      <c r="E9" s="19" t="s">
        <v>173</v>
      </c>
      <c r="F9" s="19" t="s">
        <v>174</v>
      </c>
      <c r="G9" s="202" t="s">
        <v>175</v>
      </c>
    </row>
    <row r="10" spans="1:7" ht="15" customHeight="1" x14ac:dyDescent="0.2">
      <c r="A10" s="17">
        <v>10</v>
      </c>
      <c r="B10" s="202" t="s">
        <v>176</v>
      </c>
      <c r="C10" s="18"/>
      <c r="D10" s="18"/>
      <c r="E10" s="202" t="s">
        <v>177</v>
      </c>
      <c r="F10" s="202" t="s">
        <v>178</v>
      </c>
      <c r="G10" s="202" t="s">
        <v>179</v>
      </c>
    </row>
    <row r="11" spans="1:7" ht="15" customHeight="1" x14ac:dyDescent="0.2">
      <c r="A11" s="17">
        <v>11</v>
      </c>
      <c r="B11" s="511"/>
      <c r="C11" s="512"/>
      <c r="D11" s="512"/>
      <c r="E11" s="512"/>
      <c r="F11" s="512"/>
      <c r="G11" s="512"/>
    </row>
    <row r="12" spans="1:7" ht="15" customHeight="1" x14ac:dyDescent="0.2">
      <c r="A12" s="17">
        <v>12</v>
      </c>
      <c r="B12" s="513" t="s">
        <v>180</v>
      </c>
      <c r="C12" s="514"/>
      <c r="D12" s="514"/>
      <c r="E12" s="514"/>
      <c r="F12" s="514"/>
      <c r="G12" s="515"/>
    </row>
    <row r="13" spans="1:7" ht="15" customHeight="1" x14ac:dyDescent="0.2">
      <c r="A13" s="17">
        <v>13</v>
      </c>
      <c r="B13" s="518" t="s">
        <v>107</v>
      </c>
      <c r="C13" s="519"/>
      <c r="D13" s="519"/>
      <c r="E13" s="519"/>
      <c r="F13" s="519"/>
      <c r="G13" s="520"/>
    </row>
    <row r="14" spans="1:7" ht="15" customHeight="1" x14ac:dyDescent="0.2">
      <c r="A14" s="17">
        <v>14</v>
      </c>
      <c r="B14" s="202" t="s">
        <v>181</v>
      </c>
      <c r="C14" s="202" t="s">
        <v>182</v>
      </c>
      <c r="D14" s="202" t="s">
        <v>183</v>
      </c>
      <c r="E14" s="202" t="s">
        <v>184</v>
      </c>
      <c r="F14" s="202" t="s">
        <v>185</v>
      </c>
      <c r="G14" s="202" t="s">
        <v>186</v>
      </c>
    </row>
    <row r="15" spans="1:7" ht="15" customHeight="1" x14ac:dyDescent="0.2">
      <c r="A15" s="17">
        <v>15</v>
      </c>
      <c r="B15" s="202"/>
      <c r="C15" s="202" t="s">
        <v>187</v>
      </c>
      <c r="D15" s="21" t="s">
        <v>188</v>
      </c>
      <c r="E15" s="19" t="s">
        <v>189</v>
      </c>
      <c r="F15" s="19" t="s">
        <v>190</v>
      </c>
      <c r="G15" s="202" t="s">
        <v>191</v>
      </c>
    </row>
    <row r="16" spans="1:7" ht="15" customHeight="1" x14ac:dyDescent="0.2">
      <c r="A16" s="17">
        <v>16</v>
      </c>
      <c r="B16" s="772" t="s">
        <v>1093</v>
      </c>
      <c r="C16" s="772"/>
      <c r="D16" s="772"/>
      <c r="E16" s="772"/>
      <c r="F16" s="772"/>
      <c r="G16" s="772"/>
    </row>
    <row r="17" spans="1:8" ht="15" customHeight="1" x14ac:dyDescent="0.2">
      <c r="A17" s="17">
        <v>17</v>
      </c>
      <c r="B17" s="202" t="s">
        <v>192</v>
      </c>
      <c r="C17" s="202" t="s">
        <v>193</v>
      </c>
      <c r="D17" s="202" t="s">
        <v>194</v>
      </c>
      <c r="E17" s="20" t="s">
        <v>195</v>
      </c>
      <c r="F17" s="20" t="s">
        <v>196</v>
      </c>
      <c r="G17" s="202" t="s">
        <v>197</v>
      </c>
    </row>
    <row r="18" spans="1:8" ht="15" customHeight="1" x14ac:dyDescent="0.2">
      <c r="A18" s="17">
        <v>18</v>
      </c>
      <c r="B18" s="202"/>
      <c r="C18" s="202" t="s">
        <v>198</v>
      </c>
      <c r="D18" s="202" t="s">
        <v>199</v>
      </c>
      <c r="E18" s="19" t="s">
        <v>200</v>
      </c>
      <c r="F18" s="19" t="s">
        <v>201</v>
      </c>
      <c r="G18" s="202" t="s">
        <v>202</v>
      </c>
    </row>
    <row r="19" spans="1:8" ht="15" customHeight="1" x14ac:dyDescent="0.2">
      <c r="A19" s="17">
        <v>19</v>
      </c>
      <c r="B19" s="202" t="s">
        <v>176</v>
      </c>
      <c r="C19" s="202"/>
      <c r="D19" s="202"/>
      <c r="E19" s="20" t="s">
        <v>203</v>
      </c>
      <c r="F19" s="20" t="s">
        <v>204</v>
      </c>
      <c r="G19" s="202" t="s">
        <v>205</v>
      </c>
    </row>
    <row r="20" spans="1:8" ht="15" customHeight="1" thickBot="1" x14ac:dyDescent="0.25"/>
    <row r="21" spans="1:8" ht="15" customHeight="1" thickBot="1" x14ac:dyDescent="0.25">
      <c r="B21" s="505" t="s">
        <v>206</v>
      </c>
      <c r="C21" s="506"/>
      <c r="D21" s="506"/>
      <c r="E21" s="506"/>
      <c r="F21" s="506"/>
      <c r="G21" s="506"/>
      <c r="H21" s="507"/>
    </row>
    <row r="22" spans="1:8" ht="24" x14ac:dyDescent="0.2">
      <c r="B22" s="503"/>
      <c r="C22" s="504"/>
      <c r="D22" s="504"/>
      <c r="E22" s="504"/>
      <c r="F22" s="504"/>
      <c r="G22" s="374" t="s">
        <v>860</v>
      </c>
      <c r="H22" s="374" t="s">
        <v>858</v>
      </c>
    </row>
    <row r="23" spans="1:8" ht="15" customHeight="1" x14ac:dyDescent="0.2">
      <c r="B23" s="497" t="s">
        <v>207</v>
      </c>
      <c r="C23" s="498"/>
      <c r="D23" s="498"/>
      <c r="E23" s="498"/>
      <c r="F23" s="498"/>
      <c r="G23" s="195" t="s">
        <v>210</v>
      </c>
      <c r="H23" s="375" t="s">
        <v>859</v>
      </c>
    </row>
    <row r="24" spans="1:8" ht="15" customHeight="1" x14ac:dyDescent="0.2">
      <c r="B24" s="497" t="s">
        <v>209</v>
      </c>
      <c r="C24" s="498"/>
      <c r="D24" s="498"/>
      <c r="E24" s="498"/>
      <c r="F24" s="498"/>
      <c r="G24" s="195" t="s">
        <v>553</v>
      </c>
      <c r="H24" s="375" t="s">
        <v>554</v>
      </c>
    </row>
    <row r="25" spans="1:8" ht="15" customHeight="1" x14ac:dyDescent="0.2">
      <c r="B25" s="497" t="s">
        <v>843</v>
      </c>
      <c r="C25" s="498"/>
      <c r="D25" s="498"/>
      <c r="E25" s="498"/>
      <c r="F25" s="498"/>
      <c r="G25" s="195" t="s">
        <v>861</v>
      </c>
      <c r="H25" s="375" t="s">
        <v>862</v>
      </c>
    </row>
    <row r="26" spans="1:8" ht="15" customHeight="1" thickBot="1" x14ac:dyDescent="0.25">
      <c r="A26" s="201"/>
      <c r="B26" s="499" t="s">
        <v>211</v>
      </c>
      <c r="C26" s="500"/>
      <c r="D26" s="500"/>
      <c r="E26" s="500"/>
      <c r="F26" s="500"/>
      <c r="G26" s="500"/>
      <c r="H26" s="320"/>
    </row>
    <row r="27" spans="1:8" ht="15" customHeight="1" x14ac:dyDescent="0.2">
      <c r="A27" s="201"/>
    </row>
    <row r="28" spans="1:8" ht="15" customHeight="1" x14ac:dyDescent="0.2">
      <c r="C28" s="3"/>
    </row>
    <row r="29" spans="1:8" ht="15" customHeight="1" x14ac:dyDescent="0.2">
      <c r="A29" s="501" t="s">
        <v>212</v>
      </c>
      <c r="B29" s="502"/>
      <c r="C29" s="502"/>
      <c r="D29" s="502"/>
      <c r="E29" s="502"/>
      <c r="F29" s="502"/>
      <c r="G29" s="502"/>
    </row>
    <row r="30" spans="1:8" ht="27.75" customHeight="1" x14ac:dyDescent="0.2">
      <c r="A30" s="502"/>
      <c r="B30" s="502"/>
      <c r="C30" s="502"/>
      <c r="D30" s="502"/>
      <c r="E30" s="502"/>
      <c r="F30" s="502"/>
      <c r="G30" s="502"/>
    </row>
  </sheetData>
  <mergeCells count="13">
    <mergeCell ref="B22:F22"/>
    <mergeCell ref="B21:H21"/>
    <mergeCell ref="B3:G3"/>
    <mergeCell ref="B11:G11"/>
    <mergeCell ref="B12:G12"/>
    <mergeCell ref="B16:G16"/>
    <mergeCell ref="B7:G7"/>
    <mergeCell ref="B13:G13"/>
    <mergeCell ref="B23:F23"/>
    <mergeCell ref="B24:F24"/>
    <mergeCell ref="B26:G26"/>
    <mergeCell ref="A29:G30"/>
    <mergeCell ref="B25:F25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 xml:space="preserve">&amp;LQUADRO 2&amp;CRECEITAS VINCULADAS DA EDUCAÇÃO
ARRECADADAS NO EXERCÍCIO&amp;R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729"/>
  <sheetViews>
    <sheetView showGridLines="0" tabSelected="1" zoomScale="90" zoomScaleNormal="90" workbookViewId="0">
      <pane xSplit="1" ySplit="2" topLeftCell="B35" activePane="bottomRight" state="frozen"/>
      <selection pane="topRight" activeCell="B1" sqref="B1"/>
      <selection pane="bottomLeft" activeCell="A3" sqref="A3"/>
      <selection pane="bottomRight" activeCell="F37" sqref="F37:F38"/>
    </sheetView>
  </sheetViews>
  <sheetFormatPr defaultColWidth="9.140625" defaultRowHeight="12" x14ac:dyDescent="0.2"/>
  <cols>
    <col min="1" max="1" width="7.85546875" style="3" customWidth="1"/>
    <col min="2" max="2" width="26" style="227" customWidth="1"/>
    <col min="3" max="3" width="14.7109375" style="3" customWidth="1"/>
    <col min="4" max="4" width="54.42578125" style="165" hidden="1" customWidth="1"/>
    <col min="5" max="6" width="54.42578125" style="165" customWidth="1"/>
    <col min="7" max="7" width="17.28515625" style="206" hidden="1" customWidth="1"/>
    <col min="8" max="9" width="17.28515625" style="206" customWidth="1"/>
    <col min="10" max="10" width="16" style="3" customWidth="1"/>
    <col min="11" max="12" width="14.7109375" style="3" customWidth="1"/>
    <col min="13" max="16384" width="9.140625" style="3"/>
  </cols>
  <sheetData>
    <row r="1" spans="1:17" ht="18" customHeight="1" thickBot="1" x14ac:dyDescent="0.25">
      <c r="K1" s="522" t="s">
        <v>65</v>
      </c>
      <c r="L1" s="523"/>
    </row>
    <row r="2" spans="1:17" ht="36" customHeight="1" thickBot="1" x14ac:dyDescent="0.25">
      <c r="A2" s="257" t="s">
        <v>213</v>
      </c>
      <c r="B2" s="258" t="s">
        <v>67</v>
      </c>
      <c r="C2" s="258" t="s">
        <v>68</v>
      </c>
      <c r="D2" s="258" t="s">
        <v>214</v>
      </c>
      <c r="E2" s="294" t="s">
        <v>838</v>
      </c>
      <c r="F2" s="294" t="s">
        <v>1013</v>
      </c>
      <c r="G2" s="258" t="s">
        <v>215</v>
      </c>
      <c r="H2" s="294" t="s">
        <v>1077</v>
      </c>
      <c r="I2" s="294" t="s">
        <v>1078</v>
      </c>
      <c r="J2" s="258" t="s">
        <v>71</v>
      </c>
      <c r="K2" s="259" t="s">
        <v>72</v>
      </c>
      <c r="L2" s="258" t="s">
        <v>216</v>
      </c>
    </row>
    <row r="3" spans="1:17" ht="27" customHeight="1" thickBot="1" x14ac:dyDescent="0.25">
      <c r="A3" s="505"/>
      <c r="B3" s="506"/>
      <c r="C3" s="507"/>
      <c r="D3" s="256" t="s">
        <v>76</v>
      </c>
      <c r="E3" s="256" t="s">
        <v>837</v>
      </c>
      <c r="F3" s="256" t="s">
        <v>1014</v>
      </c>
      <c r="G3" s="236"/>
      <c r="H3" s="39"/>
      <c r="I3" s="39"/>
      <c r="J3" s="236"/>
      <c r="K3" s="236"/>
      <c r="L3" s="237"/>
    </row>
    <row r="4" spans="1:17" ht="81" customHeight="1" x14ac:dyDescent="0.2">
      <c r="A4" s="238" t="s">
        <v>152</v>
      </c>
      <c r="B4" s="210" t="s">
        <v>217</v>
      </c>
      <c r="C4" s="209" t="s">
        <v>218</v>
      </c>
      <c r="D4" s="239" t="s">
        <v>219</v>
      </c>
      <c r="E4" s="295" t="s">
        <v>219</v>
      </c>
      <c r="F4" s="295" t="s">
        <v>219</v>
      </c>
      <c r="G4" s="240" t="s">
        <v>80</v>
      </c>
      <c r="H4" s="209" t="s">
        <v>80</v>
      </c>
      <c r="I4" s="209" t="s">
        <v>80</v>
      </c>
      <c r="J4" s="209" t="s">
        <v>220</v>
      </c>
      <c r="K4" s="209"/>
      <c r="L4" s="211"/>
    </row>
    <row r="5" spans="1:17" ht="45" customHeight="1" thickBot="1" x14ac:dyDescent="0.25">
      <c r="A5" s="220" t="s">
        <v>157</v>
      </c>
      <c r="B5" s="230" t="s">
        <v>221</v>
      </c>
      <c r="C5" s="195"/>
      <c r="D5" s="195"/>
      <c r="E5" s="195"/>
      <c r="F5" s="195"/>
      <c r="G5" s="126"/>
      <c r="H5" s="195"/>
      <c r="I5" s="195"/>
      <c r="J5" s="195"/>
      <c r="K5" s="195"/>
      <c r="L5" s="164"/>
    </row>
    <row r="6" spans="1:17" ht="89.45" customHeight="1" thickBot="1" x14ac:dyDescent="0.25">
      <c r="A6" s="220" t="s">
        <v>158</v>
      </c>
      <c r="B6" s="230" t="s">
        <v>222</v>
      </c>
      <c r="C6" s="195" t="s">
        <v>218</v>
      </c>
      <c r="D6" s="239" t="s">
        <v>219</v>
      </c>
      <c r="E6" s="295" t="s">
        <v>219</v>
      </c>
      <c r="F6" s="295" t="s">
        <v>219</v>
      </c>
      <c r="G6" s="126" t="s">
        <v>80</v>
      </c>
      <c r="H6" s="195" t="s">
        <v>80</v>
      </c>
      <c r="I6" s="195" t="s">
        <v>80</v>
      </c>
      <c r="J6" s="195" t="s">
        <v>223</v>
      </c>
      <c r="K6" s="195"/>
      <c r="L6" s="164"/>
      <c r="Q6" s="255" t="s">
        <v>224</v>
      </c>
    </row>
    <row r="7" spans="1:17" ht="97.15" customHeight="1" thickBot="1" x14ac:dyDescent="0.25">
      <c r="A7" s="220" t="s">
        <v>159</v>
      </c>
      <c r="B7" s="230" t="s">
        <v>83</v>
      </c>
      <c r="C7" s="195" t="s">
        <v>225</v>
      </c>
      <c r="D7" s="239" t="s">
        <v>219</v>
      </c>
      <c r="E7" s="295" t="s">
        <v>219</v>
      </c>
      <c r="F7" s="295" t="s">
        <v>219</v>
      </c>
      <c r="G7" s="234" t="s">
        <v>226</v>
      </c>
      <c r="H7" s="376" t="s">
        <v>226</v>
      </c>
      <c r="I7" s="376" t="s">
        <v>226</v>
      </c>
      <c r="J7" s="127" t="s">
        <v>153</v>
      </c>
      <c r="K7" s="127" t="s">
        <v>153</v>
      </c>
      <c r="L7" s="221" t="s">
        <v>153</v>
      </c>
    </row>
    <row r="8" spans="1:17" ht="93.6" customHeight="1" x14ac:dyDescent="0.2">
      <c r="A8" s="220" t="s">
        <v>160</v>
      </c>
      <c r="B8" s="230" t="s">
        <v>86</v>
      </c>
      <c r="C8" s="195" t="s">
        <v>225</v>
      </c>
      <c r="D8" s="239" t="s">
        <v>227</v>
      </c>
      <c r="E8" s="295" t="s">
        <v>227</v>
      </c>
      <c r="F8" s="295" t="s">
        <v>227</v>
      </c>
      <c r="G8" s="166" t="s">
        <v>80</v>
      </c>
      <c r="H8" s="357" t="s">
        <v>80</v>
      </c>
      <c r="I8" s="357" t="s">
        <v>80</v>
      </c>
      <c r="J8" s="127" t="s">
        <v>153</v>
      </c>
      <c r="K8" s="127" t="s">
        <v>153</v>
      </c>
      <c r="L8" s="221" t="s">
        <v>153</v>
      </c>
    </row>
    <row r="9" spans="1:17" ht="120.75" customHeight="1" x14ac:dyDescent="0.2">
      <c r="A9" s="220" t="s">
        <v>162</v>
      </c>
      <c r="B9" s="230" t="s">
        <v>228</v>
      </c>
      <c r="C9" s="195" t="s">
        <v>225</v>
      </c>
      <c r="D9" s="229" t="s">
        <v>229</v>
      </c>
      <c r="E9" s="296" t="s">
        <v>229</v>
      </c>
      <c r="F9" s="296" t="s">
        <v>229</v>
      </c>
      <c r="G9" s="126" t="s">
        <v>230</v>
      </c>
      <c r="H9" s="195" t="s">
        <v>230</v>
      </c>
      <c r="I9" s="200" t="s">
        <v>1079</v>
      </c>
      <c r="J9" s="195" t="s">
        <v>231</v>
      </c>
      <c r="K9" s="195" t="s">
        <v>232</v>
      </c>
      <c r="L9" s="164"/>
    </row>
    <row r="10" spans="1:17" ht="114.6" customHeight="1" x14ac:dyDescent="0.2">
      <c r="A10" s="220" t="s">
        <v>163</v>
      </c>
      <c r="B10" s="230" t="s">
        <v>222</v>
      </c>
      <c r="C10" s="195" t="s">
        <v>218</v>
      </c>
      <c r="D10" s="229" t="s">
        <v>229</v>
      </c>
      <c r="E10" s="296" t="s">
        <v>229</v>
      </c>
      <c r="F10" s="296" t="s">
        <v>229</v>
      </c>
      <c r="G10" s="126" t="s">
        <v>233</v>
      </c>
      <c r="H10" s="195" t="s">
        <v>233</v>
      </c>
      <c r="I10" s="200" t="s">
        <v>1079</v>
      </c>
      <c r="J10" s="195" t="s">
        <v>223</v>
      </c>
      <c r="K10" s="195"/>
      <c r="L10" s="164"/>
    </row>
    <row r="11" spans="1:17" ht="60" x14ac:dyDescent="0.2">
      <c r="A11" s="525" t="s">
        <v>166</v>
      </c>
      <c r="B11" s="230" t="s">
        <v>89</v>
      </c>
      <c r="C11" s="442" t="s">
        <v>225</v>
      </c>
      <c r="D11" s="457" t="s">
        <v>229</v>
      </c>
      <c r="E11" s="442" t="s">
        <v>229</v>
      </c>
      <c r="F11" s="442" t="s">
        <v>229</v>
      </c>
      <c r="G11" s="232" t="s">
        <v>234</v>
      </c>
      <c r="H11" s="179" t="s">
        <v>234</v>
      </c>
      <c r="I11" s="179" t="s">
        <v>234</v>
      </c>
      <c r="J11" s="127" t="s">
        <v>153</v>
      </c>
      <c r="K11" s="127" t="s">
        <v>153</v>
      </c>
      <c r="L11" s="221" t="s">
        <v>153</v>
      </c>
    </row>
    <row r="12" spans="1:17" ht="59.45" customHeight="1" x14ac:dyDescent="0.2">
      <c r="A12" s="526"/>
      <c r="B12" s="230" t="s">
        <v>86</v>
      </c>
      <c r="C12" s="452"/>
      <c r="D12" s="459"/>
      <c r="E12" s="452"/>
      <c r="F12" s="452"/>
      <c r="G12" s="233" t="s">
        <v>91</v>
      </c>
      <c r="H12" s="374" t="s">
        <v>91</v>
      </c>
      <c r="I12" s="425" t="s">
        <v>1080</v>
      </c>
      <c r="J12" s="127"/>
      <c r="K12" s="127"/>
      <c r="L12" s="221"/>
    </row>
    <row r="13" spans="1:17" ht="48.75" customHeight="1" x14ac:dyDescent="0.2">
      <c r="A13" s="220" t="s">
        <v>168</v>
      </c>
      <c r="B13" s="230" t="s">
        <v>217</v>
      </c>
      <c r="C13" s="195" t="s">
        <v>225</v>
      </c>
      <c r="D13" s="200" t="s">
        <v>235</v>
      </c>
      <c r="E13" s="195" t="s">
        <v>235</v>
      </c>
      <c r="F13" s="195" t="s">
        <v>235</v>
      </c>
      <c r="G13" s="126" t="s">
        <v>80</v>
      </c>
      <c r="H13" s="195" t="s">
        <v>80</v>
      </c>
      <c r="I13" s="195" t="s">
        <v>80</v>
      </c>
      <c r="J13" s="195" t="s">
        <v>220</v>
      </c>
      <c r="K13" s="127"/>
      <c r="L13" s="164"/>
    </row>
    <row r="14" spans="1:17" ht="43.5" customHeight="1" x14ac:dyDescent="0.2">
      <c r="A14" s="220" t="s">
        <v>82</v>
      </c>
      <c r="B14" s="230" t="s">
        <v>221</v>
      </c>
      <c r="C14" s="195"/>
      <c r="D14" s="195"/>
      <c r="E14" s="195"/>
      <c r="F14" s="195"/>
      <c r="G14" s="126"/>
      <c r="H14" s="195"/>
      <c r="I14" s="195"/>
      <c r="J14" s="195"/>
      <c r="K14" s="127"/>
      <c r="L14" s="164"/>
    </row>
    <row r="15" spans="1:17" ht="48" x14ac:dyDescent="0.2">
      <c r="A15" s="220" t="s">
        <v>85</v>
      </c>
      <c r="B15" s="230" t="s">
        <v>222</v>
      </c>
      <c r="C15" s="195" t="s">
        <v>225</v>
      </c>
      <c r="D15" s="200" t="s">
        <v>235</v>
      </c>
      <c r="E15" s="195" t="s">
        <v>235</v>
      </c>
      <c r="F15" s="195" t="s">
        <v>235</v>
      </c>
      <c r="G15" s="126" t="s">
        <v>80</v>
      </c>
      <c r="H15" s="195" t="s">
        <v>80</v>
      </c>
      <c r="I15" s="195" t="s">
        <v>80</v>
      </c>
      <c r="J15" s="195" t="s">
        <v>223</v>
      </c>
      <c r="K15" s="127"/>
      <c r="L15" s="164"/>
    </row>
    <row r="16" spans="1:17" ht="48" x14ac:dyDescent="0.2">
      <c r="A16" s="220" t="s">
        <v>23</v>
      </c>
      <c r="B16" s="230" t="s">
        <v>83</v>
      </c>
      <c r="C16" s="195" t="s">
        <v>225</v>
      </c>
      <c r="D16" s="200" t="s">
        <v>235</v>
      </c>
      <c r="E16" s="195" t="s">
        <v>235</v>
      </c>
      <c r="F16" s="195" t="s">
        <v>235</v>
      </c>
      <c r="G16" s="234" t="s">
        <v>226</v>
      </c>
      <c r="H16" s="376" t="s">
        <v>226</v>
      </c>
      <c r="I16" s="376" t="s">
        <v>226</v>
      </c>
      <c r="J16" s="195" t="s">
        <v>223</v>
      </c>
      <c r="K16" s="127"/>
      <c r="L16" s="164"/>
    </row>
    <row r="17" spans="1:12" ht="54.6" customHeight="1" x14ac:dyDescent="0.2">
      <c r="A17" s="220" t="s">
        <v>169</v>
      </c>
      <c r="B17" s="230" t="s">
        <v>86</v>
      </c>
      <c r="C17" s="195" t="s">
        <v>225</v>
      </c>
      <c r="D17" s="200" t="s">
        <v>235</v>
      </c>
      <c r="E17" s="195" t="s">
        <v>235</v>
      </c>
      <c r="F17" s="195" t="s">
        <v>235</v>
      </c>
      <c r="G17" s="166" t="s">
        <v>80</v>
      </c>
      <c r="H17" s="357" t="s">
        <v>80</v>
      </c>
      <c r="I17" s="357" t="s">
        <v>80</v>
      </c>
      <c r="J17" s="195" t="s">
        <v>223</v>
      </c>
      <c r="K17" s="127"/>
      <c r="L17" s="164"/>
    </row>
    <row r="18" spans="1:12" ht="47.25" customHeight="1" x14ac:dyDescent="0.2">
      <c r="A18" s="220" t="s">
        <v>171</v>
      </c>
      <c r="B18" s="230" t="s">
        <v>228</v>
      </c>
      <c r="C18" s="195" t="s">
        <v>225</v>
      </c>
      <c r="D18" s="200" t="s">
        <v>235</v>
      </c>
      <c r="E18" s="195" t="s">
        <v>235</v>
      </c>
      <c r="F18" s="195" t="s">
        <v>235</v>
      </c>
      <c r="G18" s="126" t="s">
        <v>236</v>
      </c>
      <c r="H18" s="195" t="s">
        <v>1023</v>
      </c>
      <c r="I18" s="200" t="s">
        <v>1081</v>
      </c>
      <c r="J18" s="195" t="s">
        <v>231</v>
      </c>
      <c r="K18" s="195" t="s">
        <v>232</v>
      </c>
      <c r="L18" s="221" t="s">
        <v>153</v>
      </c>
    </row>
    <row r="19" spans="1:12" ht="58.5" customHeight="1" x14ac:dyDescent="0.2">
      <c r="A19" s="220" t="s">
        <v>172</v>
      </c>
      <c r="B19" s="230" t="s">
        <v>222</v>
      </c>
      <c r="C19" s="195" t="s">
        <v>225</v>
      </c>
      <c r="D19" s="200" t="s">
        <v>235</v>
      </c>
      <c r="E19" s="195" t="s">
        <v>235</v>
      </c>
      <c r="F19" s="195" t="s">
        <v>235</v>
      </c>
      <c r="G19" s="126" t="s">
        <v>236</v>
      </c>
      <c r="H19" s="195" t="s">
        <v>1023</v>
      </c>
      <c r="I19" s="200" t="s">
        <v>1081</v>
      </c>
      <c r="J19" s="195"/>
      <c r="K19" s="195"/>
      <c r="L19" s="164"/>
    </row>
    <row r="20" spans="1:12" ht="60" x14ac:dyDescent="0.2">
      <c r="A20" s="525" t="s">
        <v>175</v>
      </c>
      <c r="B20" s="230" t="s">
        <v>89</v>
      </c>
      <c r="C20" s="442" t="s">
        <v>225</v>
      </c>
      <c r="D20" s="457" t="s">
        <v>237</v>
      </c>
      <c r="E20" s="442" t="s">
        <v>237</v>
      </c>
      <c r="F20" s="442" t="s">
        <v>237</v>
      </c>
      <c r="G20" s="232" t="s">
        <v>238</v>
      </c>
      <c r="H20" s="179" t="s">
        <v>238</v>
      </c>
      <c r="I20" s="179" t="s">
        <v>238</v>
      </c>
      <c r="J20" s="127" t="s">
        <v>153</v>
      </c>
      <c r="K20" s="127" t="s">
        <v>153</v>
      </c>
      <c r="L20" s="221" t="s">
        <v>153</v>
      </c>
    </row>
    <row r="21" spans="1:12" ht="60" x14ac:dyDescent="0.2">
      <c r="A21" s="526"/>
      <c r="B21" s="230" t="s">
        <v>86</v>
      </c>
      <c r="C21" s="452"/>
      <c r="D21" s="459"/>
      <c r="E21" s="452"/>
      <c r="F21" s="452"/>
      <c r="G21" s="233" t="s">
        <v>91</v>
      </c>
      <c r="H21" s="374" t="s">
        <v>1011</v>
      </c>
      <c r="I21" s="425" t="s">
        <v>1080</v>
      </c>
      <c r="J21" s="127"/>
      <c r="K21" s="127"/>
      <c r="L21" s="221"/>
    </row>
    <row r="22" spans="1:12" ht="40.9" customHeight="1" x14ac:dyDescent="0.2">
      <c r="A22" s="220" t="s">
        <v>181</v>
      </c>
      <c r="B22" s="230" t="s">
        <v>239</v>
      </c>
      <c r="C22" s="195" t="s">
        <v>225</v>
      </c>
      <c r="D22" s="200" t="s">
        <v>875</v>
      </c>
      <c r="E22" s="200" t="s">
        <v>875</v>
      </c>
      <c r="F22" s="195" t="s">
        <v>1018</v>
      </c>
      <c r="G22" s="126"/>
      <c r="H22" s="195"/>
      <c r="I22" s="195"/>
      <c r="J22" s="195" t="s">
        <v>240</v>
      </c>
      <c r="K22" s="195"/>
      <c r="L22" s="164"/>
    </row>
    <row r="23" spans="1:12" ht="41.45" customHeight="1" x14ac:dyDescent="0.2">
      <c r="A23" s="220" t="s">
        <v>182</v>
      </c>
      <c r="B23" s="230" t="s">
        <v>221</v>
      </c>
      <c r="C23" s="195"/>
      <c r="D23" s="200"/>
      <c r="E23" s="200"/>
      <c r="F23" s="195"/>
      <c r="G23" s="126"/>
      <c r="H23" s="195"/>
      <c r="I23" s="195"/>
      <c r="J23" s="195"/>
      <c r="K23" s="195"/>
      <c r="L23" s="164"/>
    </row>
    <row r="24" spans="1:12" ht="52.9" customHeight="1" x14ac:dyDescent="0.2">
      <c r="A24" s="220" t="s">
        <v>183</v>
      </c>
      <c r="B24" s="230" t="s">
        <v>241</v>
      </c>
      <c r="C24" s="195" t="s">
        <v>225</v>
      </c>
      <c r="D24" s="200" t="s">
        <v>875</v>
      </c>
      <c r="E24" s="200" t="s">
        <v>875</v>
      </c>
      <c r="F24" s="195" t="s">
        <v>1018</v>
      </c>
      <c r="G24" s="126"/>
      <c r="H24" s="195"/>
      <c r="I24" s="195"/>
      <c r="J24" s="195" t="s">
        <v>223</v>
      </c>
      <c r="K24" s="195"/>
      <c r="L24" s="164" t="s">
        <v>242</v>
      </c>
    </row>
    <row r="25" spans="1:12" ht="36" x14ac:dyDescent="0.2">
      <c r="A25" s="220" t="s">
        <v>184</v>
      </c>
      <c r="B25" s="230" t="s">
        <v>83</v>
      </c>
      <c r="C25" s="195" t="s">
        <v>225</v>
      </c>
      <c r="D25" s="200" t="s">
        <v>876</v>
      </c>
      <c r="E25" s="200" t="s">
        <v>876</v>
      </c>
      <c r="F25" s="195" t="s">
        <v>1018</v>
      </c>
      <c r="G25" s="234" t="s">
        <v>226</v>
      </c>
      <c r="H25" s="376" t="s">
        <v>226</v>
      </c>
      <c r="I25" s="376" t="s">
        <v>226</v>
      </c>
      <c r="J25" s="127" t="s">
        <v>153</v>
      </c>
      <c r="K25" s="127" t="s">
        <v>153</v>
      </c>
      <c r="L25" s="164" t="s">
        <v>242</v>
      </c>
    </row>
    <row r="26" spans="1:12" ht="60" x14ac:dyDescent="0.2">
      <c r="A26" s="220" t="s">
        <v>185</v>
      </c>
      <c r="B26" s="230" t="s">
        <v>86</v>
      </c>
      <c r="C26" s="195" t="s">
        <v>225</v>
      </c>
      <c r="D26" s="200" t="s">
        <v>877</v>
      </c>
      <c r="E26" s="200" t="s">
        <v>877</v>
      </c>
      <c r="F26" s="195" t="s">
        <v>1018</v>
      </c>
      <c r="G26" s="166" t="s">
        <v>80</v>
      </c>
      <c r="H26" s="357" t="s">
        <v>80</v>
      </c>
      <c r="I26" s="357" t="s">
        <v>80</v>
      </c>
      <c r="J26" s="127" t="s">
        <v>153</v>
      </c>
      <c r="K26" s="127" t="s">
        <v>153</v>
      </c>
      <c r="L26" s="164" t="s">
        <v>242</v>
      </c>
    </row>
    <row r="27" spans="1:12" ht="47.25" customHeight="1" x14ac:dyDescent="0.2">
      <c r="A27" s="220" t="s">
        <v>187</v>
      </c>
      <c r="B27" s="230" t="s">
        <v>228</v>
      </c>
      <c r="C27" s="195" t="s">
        <v>225</v>
      </c>
      <c r="D27" s="200" t="s">
        <v>878</v>
      </c>
      <c r="E27" s="200" t="s">
        <v>878</v>
      </c>
      <c r="F27" s="195" t="s">
        <v>1019</v>
      </c>
      <c r="G27" s="126" t="s">
        <v>236</v>
      </c>
      <c r="H27" s="195" t="s">
        <v>1023</v>
      </c>
      <c r="I27" s="200" t="s">
        <v>1081</v>
      </c>
      <c r="J27" s="195" t="s">
        <v>231</v>
      </c>
      <c r="K27" s="195"/>
      <c r="L27" s="221" t="s">
        <v>153</v>
      </c>
    </row>
    <row r="28" spans="1:12" ht="51.6" customHeight="1" x14ac:dyDescent="0.2">
      <c r="A28" s="525" t="s">
        <v>191</v>
      </c>
      <c r="B28" s="230" t="s">
        <v>89</v>
      </c>
      <c r="C28" s="442" t="s">
        <v>225</v>
      </c>
      <c r="D28" s="457" t="s">
        <v>878</v>
      </c>
      <c r="E28" s="457" t="s">
        <v>878</v>
      </c>
      <c r="F28" s="442" t="s">
        <v>1019</v>
      </c>
      <c r="G28" s="126" t="s">
        <v>238</v>
      </c>
      <c r="H28" s="195" t="s">
        <v>238</v>
      </c>
      <c r="I28" s="195" t="s">
        <v>238</v>
      </c>
      <c r="J28" s="127" t="s">
        <v>153</v>
      </c>
      <c r="K28" s="127" t="s">
        <v>153</v>
      </c>
      <c r="L28" s="164"/>
    </row>
    <row r="29" spans="1:12" ht="60" x14ac:dyDescent="0.2">
      <c r="A29" s="526"/>
      <c r="B29" s="230" t="s">
        <v>86</v>
      </c>
      <c r="C29" s="452"/>
      <c r="D29" s="459"/>
      <c r="E29" s="459"/>
      <c r="F29" s="452"/>
      <c r="G29" s="126" t="s">
        <v>91</v>
      </c>
      <c r="H29" s="374" t="s">
        <v>1011</v>
      </c>
      <c r="I29" s="200" t="s">
        <v>1081</v>
      </c>
      <c r="J29" s="127"/>
      <c r="K29" s="127"/>
      <c r="L29" s="164"/>
    </row>
    <row r="30" spans="1:12" ht="47.25" customHeight="1" x14ac:dyDescent="0.2">
      <c r="A30" s="220" t="s">
        <v>192</v>
      </c>
      <c r="B30" s="230" t="s">
        <v>243</v>
      </c>
      <c r="C30" s="195" t="s">
        <v>225</v>
      </c>
      <c r="D30" s="200" t="s">
        <v>244</v>
      </c>
      <c r="E30" s="195" t="s">
        <v>244</v>
      </c>
      <c r="F30" s="195" t="s">
        <v>244</v>
      </c>
      <c r="G30" s="126" t="s">
        <v>245</v>
      </c>
      <c r="H30" s="195" t="s">
        <v>245</v>
      </c>
      <c r="I30" s="195" t="s">
        <v>245</v>
      </c>
      <c r="J30" s="195" t="s">
        <v>220</v>
      </c>
      <c r="K30" s="127"/>
      <c r="L30" s="164"/>
    </row>
    <row r="31" spans="1:12" ht="45.75" customHeight="1" x14ac:dyDescent="0.2">
      <c r="A31" s="220" t="s">
        <v>193</v>
      </c>
      <c r="B31" s="230" t="s">
        <v>221</v>
      </c>
      <c r="C31" s="195"/>
      <c r="D31" s="195"/>
      <c r="E31" s="195"/>
      <c r="F31" s="195"/>
      <c r="G31" s="126"/>
      <c r="H31" s="195"/>
      <c r="I31" s="195"/>
      <c r="J31" s="195"/>
      <c r="K31" s="127"/>
      <c r="L31" s="164"/>
    </row>
    <row r="32" spans="1:12" ht="48" x14ac:dyDescent="0.2">
      <c r="A32" s="220" t="s">
        <v>194</v>
      </c>
      <c r="B32" s="230" t="s">
        <v>246</v>
      </c>
      <c r="C32" s="195" t="s">
        <v>225</v>
      </c>
      <c r="D32" s="200" t="s">
        <v>244</v>
      </c>
      <c r="E32" s="195" t="s">
        <v>244</v>
      </c>
      <c r="F32" s="195" t="s">
        <v>244</v>
      </c>
      <c r="G32" s="126" t="s">
        <v>80</v>
      </c>
      <c r="H32" s="195" t="s">
        <v>80</v>
      </c>
      <c r="I32" s="195" t="s">
        <v>80</v>
      </c>
      <c r="J32" s="195" t="s">
        <v>223</v>
      </c>
      <c r="K32" s="195"/>
      <c r="L32" s="164"/>
    </row>
    <row r="33" spans="1:12" ht="48" customHeight="1" x14ac:dyDescent="0.2">
      <c r="A33" s="145" t="s">
        <v>195</v>
      </c>
      <c r="B33" s="230" t="s">
        <v>83</v>
      </c>
      <c r="C33" s="195" t="s">
        <v>225</v>
      </c>
      <c r="D33" s="200" t="s">
        <v>244</v>
      </c>
      <c r="E33" s="195" t="s">
        <v>244</v>
      </c>
      <c r="F33" s="195" t="s">
        <v>244</v>
      </c>
      <c r="G33" s="234" t="s">
        <v>226</v>
      </c>
      <c r="H33" s="376" t="s">
        <v>226</v>
      </c>
      <c r="I33" s="376" t="s">
        <v>226</v>
      </c>
      <c r="J33" s="195"/>
      <c r="K33" s="195"/>
      <c r="L33" s="164"/>
    </row>
    <row r="34" spans="1:12" ht="63" customHeight="1" x14ac:dyDescent="0.2">
      <c r="A34" s="145" t="s">
        <v>196</v>
      </c>
      <c r="B34" s="230" t="s">
        <v>86</v>
      </c>
      <c r="C34" s="195" t="s">
        <v>225</v>
      </c>
      <c r="D34" s="200" t="s">
        <v>244</v>
      </c>
      <c r="E34" s="195" t="s">
        <v>244</v>
      </c>
      <c r="F34" s="195" t="s">
        <v>244</v>
      </c>
      <c r="G34" s="166" t="s">
        <v>80</v>
      </c>
      <c r="H34" s="357" t="s">
        <v>80</v>
      </c>
      <c r="I34" s="357" t="s">
        <v>80</v>
      </c>
      <c r="J34" s="195"/>
      <c r="K34" s="195"/>
      <c r="L34" s="164"/>
    </row>
    <row r="35" spans="1:12" ht="44.45" customHeight="1" x14ac:dyDescent="0.2">
      <c r="A35" s="220" t="s">
        <v>198</v>
      </c>
      <c r="B35" s="230" t="s">
        <v>247</v>
      </c>
      <c r="C35" s="195" t="s">
        <v>225</v>
      </c>
      <c r="D35" s="200" t="s">
        <v>244</v>
      </c>
      <c r="E35" s="195" t="s">
        <v>244</v>
      </c>
      <c r="F35" s="195" t="s">
        <v>244</v>
      </c>
      <c r="G35" s="126" t="s">
        <v>236</v>
      </c>
      <c r="H35" s="195" t="s">
        <v>1023</v>
      </c>
      <c r="I35" s="200" t="s">
        <v>1081</v>
      </c>
      <c r="J35" s="195" t="s">
        <v>231</v>
      </c>
      <c r="K35" s="127"/>
      <c r="L35" s="164"/>
    </row>
    <row r="36" spans="1:12" ht="51.6" customHeight="1" x14ac:dyDescent="0.2">
      <c r="A36" s="145" t="s">
        <v>199</v>
      </c>
      <c r="B36" s="230" t="s">
        <v>246</v>
      </c>
      <c r="C36" s="195" t="s">
        <v>225</v>
      </c>
      <c r="D36" s="200" t="s">
        <v>248</v>
      </c>
      <c r="E36" s="195" t="s">
        <v>248</v>
      </c>
      <c r="F36" s="195" t="s">
        <v>248</v>
      </c>
      <c r="G36" s="126" t="s">
        <v>236</v>
      </c>
      <c r="H36" s="195" t="s">
        <v>1023</v>
      </c>
      <c r="I36" s="200" t="s">
        <v>1081</v>
      </c>
      <c r="J36" s="195" t="s">
        <v>223</v>
      </c>
      <c r="K36" s="195"/>
      <c r="L36" s="164"/>
    </row>
    <row r="37" spans="1:12" ht="52.9" customHeight="1" x14ac:dyDescent="0.2">
      <c r="A37" s="527" t="s">
        <v>202</v>
      </c>
      <c r="B37" s="230" t="s">
        <v>89</v>
      </c>
      <c r="C37" s="442" t="s">
        <v>225</v>
      </c>
      <c r="D37" s="457" t="s">
        <v>244</v>
      </c>
      <c r="E37" s="442" t="s">
        <v>244</v>
      </c>
      <c r="F37" s="457" t="s">
        <v>1094</v>
      </c>
      <c r="G37" s="232" t="s">
        <v>238</v>
      </c>
      <c r="H37" s="179" t="s">
        <v>238</v>
      </c>
      <c r="I37" s="179" t="s">
        <v>238</v>
      </c>
      <c r="J37" s="195"/>
      <c r="K37" s="195"/>
      <c r="L37" s="164"/>
    </row>
    <row r="38" spans="1:12" ht="66.75" customHeight="1" thickBot="1" x14ac:dyDescent="0.25">
      <c r="A38" s="528"/>
      <c r="B38" s="228" t="s">
        <v>86</v>
      </c>
      <c r="C38" s="521"/>
      <c r="D38" s="524"/>
      <c r="E38" s="521"/>
      <c r="F38" s="524"/>
      <c r="G38" s="222" t="s">
        <v>91</v>
      </c>
      <c r="H38" s="374" t="s">
        <v>1011</v>
      </c>
      <c r="I38" s="425" t="s">
        <v>1080</v>
      </c>
      <c r="J38" s="223"/>
      <c r="K38" s="223"/>
      <c r="L38" s="224"/>
    </row>
    <row r="39" spans="1:12" x14ac:dyDescent="0.2">
      <c r="D39" s="235"/>
      <c r="E39" s="301"/>
      <c r="F39" s="301"/>
      <c r="H39" s="227"/>
      <c r="I39" s="227"/>
    </row>
    <row r="40" spans="1:12" ht="12.75" thickBot="1" x14ac:dyDescent="0.25">
      <c r="D40" s="323"/>
      <c r="E40" s="324"/>
      <c r="F40" s="324"/>
      <c r="H40" s="227"/>
      <c r="I40" s="227"/>
    </row>
    <row r="41" spans="1:12" ht="60.75" thickBot="1" x14ac:dyDescent="0.25">
      <c r="A41" s="238" t="s">
        <v>210</v>
      </c>
      <c r="B41" s="209" t="s">
        <v>89</v>
      </c>
      <c r="C41" s="209" t="s">
        <v>225</v>
      </c>
      <c r="D41" s="299" t="s">
        <v>841</v>
      </c>
      <c r="E41" s="225" t="s">
        <v>904</v>
      </c>
      <c r="F41" s="299" t="s">
        <v>1020</v>
      </c>
      <c r="G41" s="302" t="s">
        <v>863</v>
      </c>
      <c r="H41" s="377" t="s">
        <v>864</v>
      </c>
      <c r="I41" s="200" t="s">
        <v>1081</v>
      </c>
      <c r="J41" s="3" t="s">
        <v>888</v>
      </c>
    </row>
    <row r="42" spans="1:12" ht="60.75" thickBot="1" x14ac:dyDescent="0.25">
      <c r="A42" s="378" t="s">
        <v>859</v>
      </c>
      <c r="B42" s="209" t="s">
        <v>89</v>
      </c>
      <c r="C42" s="195" t="s">
        <v>225</v>
      </c>
      <c r="D42" s="321"/>
      <c r="E42" s="322" t="s">
        <v>865</v>
      </c>
      <c r="F42" s="299" t="s">
        <v>865</v>
      </c>
      <c r="G42" s="381" t="s">
        <v>153</v>
      </c>
      <c r="H42" s="377" t="s">
        <v>864</v>
      </c>
      <c r="I42" s="200" t="s">
        <v>1081</v>
      </c>
      <c r="J42" s="3" t="s">
        <v>888</v>
      </c>
    </row>
    <row r="43" spans="1:12" ht="65.45" customHeight="1" thickBot="1" x14ac:dyDescent="0.25">
      <c r="A43" s="298" t="s">
        <v>553</v>
      </c>
      <c r="B43" s="223" t="s">
        <v>86</v>
      </c>
      <c r="C43" s="195" t="s">
        <v>225</v>
      </c>
      <c r="D43" s="300" t="s">
        <v>842</v>
      </c>
      <c r="E43" s="226" t="s">
        <v>903</v>
      </c>
      <c r="F43" s="300" t="s">
        <v>1021</v>
      </c>
      <c r="G43" s="302" t="s">
        <v>863</v>
      </c>
      <c r="H43" s="377" t="s">
        <v>864</v>
      </c>
      <c r="I43" s="200" t="s">
        <v>1081</v>
      </c>
      <c r="J43" s="3" t="s">
        <v>889</v>
      </c>
    </row>
    <row r="44" spans="1:12" ht="65.45" customHeight="1" thickBot="1" x14ac:dyDescent="0.25">
      <c r="A44" s="298" t="s">
        <v>554</v>
      </c>
      <c r="B44" s="209" t="s">
        <v>89</v>
      </c>
      <c r="C44" s="195" t="s">
        <v>225</v>
      </c>
      <c r="D44" s="297"/>
      <c r="E44" s="297" t="s">
        <v>866</v>
      </c>
      <c r="F44" s="300" t="s">
        <v>866</v>
      </c>
      <c r="G44" s="355" t="s">
        <v>153</v>
      </c>
      <c r="H44" s="377" t="s">
        <v>864</v>
      </c>
      <c r="I44" s="200" t="s">
        <v>1081</v>
      </c>
      <c r="J44" s="3" t="s">
        <v>889</v>
      </c>
    </row>
    <row r="45" spans="1:12" ht="60.75" thickBot="1" x14ac:dyDescent="0.25">
      <c r="A45" s="298" t="s">
        <v>861</v>
      </c>
      <c r="B45" s="223" t="s">
        <v>86</v>
      </c>
      <c r="C45" s="195" t="s">
        <v>225</v>
      </c>
      <c r="D45" s="297"/>
      <c r="E45" s="226" t="s">
        <v>902</v>
      </c>
      <c r="F45" s="300" t="s">
        <v>1022</v>
      </c>
      <c r="G45" s="382" t="s">
        <v>153</v>
      </c>
      <c r="H45" s="377" t="s">
        <v>864</v>
      </c>
      <c r="I45" s="200" t="s">
        <v>1081</v>
      </c>
      <c r="J45" s="3" t="s">
        <v>890</v>
      </c>
    </row>
    <row r="46" spans="1:12" ht="57" customHeight="1" thickBot="1" x14ac:dyDescent="0.25">
      <c r="A46" s="379" t="s">
        <v>862</v>
      </c>
      <c r="B46" s="380" t="s">
        <v>89</v>
      </c>
      <c r="C46" s="223" t="s">
        <v>225</v>
      </c>
      <c r="D46" s="325"/>
      <c r="E46" s="297" t="s">
        <v>867</v>
      </c>
      <c r="F46" s="300" t="s">
        <v>867</v>
      </c>
      <c r="G46" s="383" t="s">
        <v>153</v>
      </c>
      <c r="H46" s="377" t="s">
        <v>864</v>
      </c>
      <c r="I46" s="200" t="s">
        <v>1081</v>
      </c>
      <c r="J46" s="3" t="s">
        <v>890</v>
      </c>
    </row>
    <row r="47" spans="1:12" x14ac:dyDescent="0.2">
      <c r="D47" s="3"/>
      <c r="E47" s="3"/>
      <c r="F47" s="3"/>
      <c r="G47" s="227"/>
      <c r="H47" s="227"/>
      <c r="I47" s="227"/>
    </row>
    <row r="48" spans="1:12" x14ac:dyDescent="0.2">
      <c r="D48" s="3"/>
      <c r="E48" s="3"/>
      <c r="F48" s="3"/>
      <c r="G48" s="227"/>
      <c r="H48" s="227"/>
      <c r="I48" s="227"/>
    </row>
    <row r="49" spans="4:9" x14ac:dyDescent="0.2">
      <c r="D49" s="3"/>
      <c r="E49" s="3"/>
      <c r="F49" s="3"/>
      <c r="G49" s="227"/>
      <c r="H49" s="227"/>
      <c r="I49" s="227"/>
    </row>
    <row r="50" spans="4:9" x14ac:dyDescent="0.2">
      <c r="D50" s="3"/>
      <c r="E50" s="3"/>
      <c r="F50" s="3"/>
      <c r="G50" s="227"/>
      <c r="H50" s="227"/>
      <c r="I50" s="227"/>
    </row>
    <row r="51" spans="4:9" x14ac:dyDescent="0.2">
      <c r="D51" s="3"/>
      <c r="E51" s="3"/>
      <c r="F51" s="3"/>
      <c r="G51" s="227"/>
      <c r="H51" s="227"/>
      <c r="I51" s="227"/>
    </row>
    <row r="52" spans="4:9" x14ac:dyDescent="0.2">
      <c r="D52" s="3"/>
      <c r="E52" s="3"/>
      <c r="F52" s="3"/>
      <c r="G52" s="227"/>
      <c r="H52" s="227"/>
      <c r="I52" s="227"/>
    </row>
    <row r="53" spans="4:9" x14ac:dyDescent="0.2">
      <c r="D53" s="3"/>
      <c r="E53" s="3"/>
      <c r="F53" s="3"/>
      <c r="G53" s="227"/>
      <c r="H53" s="227"/>
      <c r="I53" s="227"/>
    </row>
    <row r="54" spans="4:9" x14ac:dyDescent="0.2">
      <c r="D54" s="3"/>
      <c r="E54" s="3"/>
      <c r="F54" s="3"/>
      <c r="G54" s="227"/>
      <c r="H54" s="227"/>
      <c r="I54" s="227"/>
    </row>
    <row r="55" spans="4:9" x14ac:dyDescent="0.2">
      <c r="D55" s="3"/>
      <c r="E55" s="3"/>
      <c r="F55" s="3"/>
      <c r="G55" s="227"/>
      <c r="H55" s="227"/>
      <c r="I55" s="227"/>
    </row>
    <row r="56" spans="4:9" x14ac:dyDescent="0.2">
      <c r="D56" s="3"/>
      <c r="E56" s="3"/>
      <c r="F56" s="3"/>
      <c r="G56" s="227"/>
      <c r="H56" s="227"/>
      <c r="I56" s="227"/>
    </row>
    <row r="57" spans="4:9" x14ac:dyDescent="0.2">
      <c r="D57" s="3"/>
      <c r="E57" s="3"/>
      <c r="F57" s="3"/>
      <c r="G57" s="227"/>
      <c r="H57" s="227"/>
      <c r="I57" s="227"/>
    </row>
    <row r="58" spans="4:9" x14ac:dyDescent="0.2">
      <c r="D58" s="3"/>
      <c r="E58" s="3"/>
      <c r="F58" s="3"/>
      <c r="G58" s="227"/>
      <c r="H58" s="227"/>
      <c r="I58" s="227"/>
    </row>
    <row r="59" spans="4:9" x14ac:dyDescent="0.2">
      <c r="D59" s="3"/>
      <c r="E59" s="3"/>
      <c r="F59" s="3"/>
      <c r="G59" s="227"/>
      <c r="H59" s="227"/>
      <c r="I59" s="227"/>
    </row>
    <row r="60" spans="4:9" x14ac:dyDescent="0.2">
      <c r="D60" s="3"/>
      <c r="E60" s="3"/>
      <c r="F60" s="3"/>
      <c r="G60" s="227"/>
      <c r="H60" s="227"/>
      <c r="I60" s="227"/>
    </row>
    <row r="61" spans="4:9" x14ac:dyDescent="0.2">
      <c r="D61" s="3"/>
      <c r="E61" s="3"/>
      <c r="F61" s="3"/>
      <c r="G61" s="227"/>
      <c r="H61" s="227"/>
      <c r="I61" s="227"/>
    </row>
    <row r="62" spans="4:9" x14ac:dyDescent="0.2">
      <c r="D62" s="3"/>
      <c r="E62" s="3"/>
      <c r="F62" s="3"/>
      <c r="G62" s="227"/>
      <c r="H62" s="227"/>
      <c r="I62" s="227"/>
    </row>
    <row r="63" spans="4:9" x14ac:dyDescent="0.2">
      <c r="D63" s="3"/>
      <c r="E63" s="3"/>
      <c r="F63" s="3"/>
      <c r="G63" s="227"/>
      <c r="H63" s="227"/>
      <c r="I63" s="227"/>
    </row>
    <row r="64" spans="4:9" x14ac:dyDescent="0.2">
      <c r="D64" s="3"/>
      <c r="E64" s="3"/>
      <c r="F64" s="3"/>
      <c r="G64" s="227"/>
      <c r="H64" s="227"/>
      <c r="I64" s="227"/>
    </row>
    <row r="65" spans="4:9" x14ac:dyDescent="0.2">
      <c r="D65" s="3"/>
      <c r="E65" s="3"/>
      <c r="F65" s="3"/>
      <c r="G65" s="227"/>
      <c r="H65" s="227"/>
      <c r="I65" s="227"/>
    </row>
    <row r="66" spans="4:9" x14ac:dyDescent="0.2">
      <c r="D66" s="3"/>
      <c r="E66" s="3"/>
      <c r="F66" s="3"/>
      <c r="G66" s="227"/>
      <c r="H66" s="227"/>
      <c r="I66" s="227"/>
    </row>
    <row r="67" spans="4:9" x14ac:dyDescent="0.2">
      <c r="D67" s="3"/>
      <c r="E67" s="3"/>
      <c r="F67" s="3"/>
      <c r="G67" s="227"/>
      <c r="H67" s="227"/>
      <c r="I67" s="227"/>
    </row>
    <row r="68" spans="4:9" x14ac:dyDescent="0.2">
      <c r="D68" s="3"/>
      <c r="E68" s="3"/>
      <c r="F68" s="3"/>
      <c r="G68" s="227"/>
      <c r="H68" s="227"/>
      <c r="I68" s="227"/>
    </row>
    <row r="69" spans="4:9" x14ac:dyDescent="0.2">
      <c r="D69" s="3"/>
      <c r="E69" s="3"/>
      <c r="F69" s="3"/>
      <c r="G69" s="227"/>
      <c r="H69" s="227"/>
      <c r="I69" s="227"/>
    </row>
    <row r="70" spans="4:9" x14ac:dyDescent="0.2">
      <c r="D70" s="3"/>
      <c r="E70" s="3"/>
      <c r="F70" s="3"/>
      <c r="G70" s="227"/>
      <c r="H70" s="227"/>
      <c r="I70" s="227"/>
    </row>
    <row r="71" spans="4:9" x14ac:dyDescent="0.2">
      <c r="D71" s="3"/>
      <c r="E71" s="3"/>
      <c r="F71" s="3"/>
      <c r="G71" s="227"/>
      <c r="H71" s="227"/>
      <c r="I71" s="227"/>
    </row>
    <row r="72" spans="4:9" x14ac:dyDescent="0.2">
      <c r="D72" s="3"/>
      <c r="E72" s="3"/>
      <c r="F72" s="3"/>
      <c r="G72" s="227"/>
      <c r="H72" s="227"/>
      <c r="I72" s="227"/>
    </row>
    <row r="73" spans="4:9" x14ac:dyDescent="0.2">
      <c r="D73" s="3"/>
      <c r="E73" s="3"/>
      <c r="F73" s="3"/>
      <c r="G73" s="227"/>
      <c r="H73" s="227"/>
      <c r="I73" s="227"/>
    </row>
    <row r="74" spans="4:9" x14ac:dyDescent="0.2">
      <c r="D74" s="3"/>
      <c r="E74" s="3"/>
      <c r="F74" s="3"/>
      <c r="G74" s="227"/>
      <c r="H74" s="227"/>
      <c r="I74" s="227"/>
    </row>
    <row r="75" spans="4:9" x14ac:dyDescent="0.2">
      <c r="D75" s="3"/>
      <c r="E75" s="3"/>
      <c r="F75" s="3"/>
      <c r="G75" s="227"/>
      <c r="H75" s="227"/>
      <c r="I75" s="227"/>
    </row>
    <row r="76" spans="4:9" x14ac:dyDescent="0.2">
      <c r="D76" s="3"/>
      <c r="E76" s="3"/>
      <c r="F76" s="3"/>
      <c r="G76" s="227"/>
      <c r="H76" s="227"/>
      <c r="I76" s="227"/>
    </row>
    <row r="77" spans="4:9" x14ac:dyDescent="0.2">
      <c r="D77" s="3"/>
      <c r="E77" s="3"/>
      <c r="F77" s="3"/>
      <c r="G77" s="227"/>
      <c r="H77" s="227"/>
      <c r="I77" s="227"/>
    </row>
    <row r="78" spans="4:9" x14ac:dyDescent="0.2">
      <c r="D78" s="3"/>
      <c r="E78" s="3"/>
      <c r="F78" s="3"/>
      <c r="G78" s="227"/>
      <c r="H78" s="227"/>
      <c r="I78" s="227"/>
    </row>
    <row r="79" spans="4:9" x14ac:dyDescent="0.2">
      <c r="D79" s="3"/>
      <c r="E79" s="3"/>
      <c r="F79" s="3"/>
      <c r="G79" s="227"/>
      <c r="H79" s="227"/>
      <c r="I79" s="227"/>
    </row>
    <row r="80" spans="4:9" x14ac:dyDescent="0.2">
      <c r="D80" s="3"/>
      <c r="E80" s="3"/>
      <c r="F80" s="3"/>
      <c r="G80" s="227"/>
      <c r="H80" s="227"/>
      <c r="I80" s="227"/>
    </row>
    <row r="81" spans="4:9" x14ac:dyDescent="0.2">
      <c r="D81" s="3"/>
      <c r="E81" s="3"/>
      <c r="F81" s="3"/>
      <c r="G81" s="227"/>
      <c r="H81" s="227"/>
      <c r="I81" s="227"/>
    </row>
    <row r="82" spans="4:9" x14ac:dyDescent="0.2">
      <c r="D82" s="3"/>
      <c r="E82" s="3"/>
      <c r="F82" s="3"/>
      <c r="G82" s="227"/>
      <c r="H82" s="227"/>
      <c r="I82" s="227"/>
    </row>
    <row r="83" spans="4:9" x14ac:dyDescent="0.2">
      <c r="D83" s="3"/>
      <c r="E83" s="3"/>
      <c r="F83" s="3"/>
      <c r="G83" s="227"/>
      <c r="H83" s="227"/>
      <c r="I83" s="227"/>
    </row>
    <row r="84" spans="4:9" x14ac:dyDescent="0.2">
      <c r="D84" s="3"/>
      <c r="E84" s="3"/>
      <c r="F84" s="3"/>
      <c r="G84" s="227"/>
      <c r="H84" s="227"/>
      <c r="I84" s="227"/>
    </row>
    <row r="85" spans="4:9" x14ac:dyDescent="0.2">
      <c r="D85" s="3"/>
      <c r="E85" s="3"/>
      <c r="F85" s="3"/>
      <c r="G85" s="227"/>
      <c r="H85" s="227"/>
      <c r="I85" s="227"/>
    </row>
    <row r="86" spans="4:9" x14ac:dyDescent="0.2">
      <c r="D86" s="3"/>
      <c r="E86" s="3"/>
      <c r="F86" s="3"/>
      <c r="G86" s="227"/>
      <c r="H86" s="227"/>
      <c r="I86" s="227"/>
    </row>
    <row r="87" spans="4:9" x14ac:dyDescent="0.2">
      <c r="D87" s="3"/>
      <c r="E87" s="3"/>
      <c r="F87" s="3"/>
      <c r="G87" s="227"/>
      <c r="H87" s="227"/>
      <c r="I87" s="227"/>
    </row>
    <row r="88" spans="4:9" x14ac:dyDescent="0.2">
      <c r="D88" s="3"/>
      <c r="E88" s="3"/>
      <c r="F88" s="3"/>
      <c r="G88" s="227"/>
      <c r="H88" s="227"/>
      <c r="I88" s="227"/>
    </row>
    <row r="89" spans="4:9" x14ac:dyDescent="0.2">
      <c r="D89" s="3"/>
      <c r="E89" s="3"/>
      <c r="F89" s="3"/>
      <c r="G89" s="227"/>
      <c r="H89" s="227"/>
      <c r="I89" s="227"/>
    </row>
    <row r="90" spans="4:9" x14ac:dyDescent="0.2">
      <c r="D90" s="3"/>
      <c r="E90" s="3"/>
      <c r="F90" s="3"/>
      <c r="G90" s="227"/>
      <c r="H90" s="227"/>
      <c r="I90" s="227"/>
    </row>
    <row r="91" spans="4:9" x14ac:dyDescent="0.2">
      <c r="D91" s="3"/>
      <c r="E91" s="3"/>
      <c r="F91" s="3"/>
      <c r="G91" s="227"/>
      <c r="H91" s="227"/>
      <c r="I91" s="227"/>
    </row>
    <row r="92" spans="4:9" x14ac:dyDescent="0.2">
      <c r="D92" s="3"/>
      <c r="E92" s="3"/>
      <c r="F92" s="3"/>
      <c r="G92" s="227"/>
      <c r="H92" s="227"/>
      <c r="I92" s="227"/>
    </row>
    <row r="93" spans="4:9" x14ac:dyDescent="0.2">
      <c r="D93" s="3"/>
      <c r="E93" s="3"/>
      <c r="F93" s="3"/>
      <c r="G93" s="227"/>
      <c r="H93" s="227"/>
      <c r="I93" s="227"/>
    </row>
    <row r="94" spans="4:9" x14ac:dyDescent="0.2">
      <c r="D94" s="3"/>
      <c r="E94" s="3"/>
      <c r="F94" s="3"/>
      <c r="G94" s="227"/>
      <c r="H94" s="227"/>
      <c r="I94" s="227"/>
    </row>
    <row r="95" spans="4:9" x14ac:dyDescent="0.2">
      <c r="D95" s="3"/>
      <c r="E95" s="3"/>
      <c r="F95" s="3"/>
      <c r="G95" s="227"/>
      <c r="H95" s="227"/>
      <c r="I95" s="227"/>
    </row>
    <row r="96" spans="4:9" x14ac:dyDescent="0.2">
      <c r="D96" s="3"/>
      <c r="E96" s="3"/>
      <c r="F96" s="3"/>
      <c r="G96" s="227"/>
      <c r="H96" s="227"/>
      <c r="I96" s="227"/>
    </row>
    <row r="97" spans="4:9" x14ac:dyDescent="0.2">
      <c r="D97" s="3"/>
      <c r="E97" s="3"/>
      <c r="F97" s="3"/>
      <c r="G97" s="227"/>
      <c r="H97" s="227"/>
      <c r="I97" s="227"/>
    </row>
    <row r="98" spans="4:9" x14ac:dyDescent="0.2">
      <c r="D98" s="3"/>
      <c r="E98" s="3"/>
      <c r="F98" s="3"/>
      <c r="G98" s="227"/>
      <c r="H98" s="227"/>
      <c r="I98" s="227"/>
    </row>
    <row r="99" spans="4:9" x14ac:dyDescent="0.2">
      <c r="D99" s="3"/>
      <c r="E99" s="3"/>
      <c r="F99" s="3"/>
      <c r="G99" s="227"/>
      <c r="H99" s="227"/>
      <c r="I99" s="227"/>
    </row>
    <row r="100" spans="4:9" x14ac:dyDescent="0.2">
      <c r="D100" s="3"/>
      <c r="E100" s="3"/>
      <c r="F100" s="3"/>
      <c r="G100" s="227"/>
      <c r="H100" s="227"/>
      <c r="I100" s="227"/>
    </row>
    <row r="101" spans="4:9" x14ac:dyDescent="0.2">
      <c r="D101" s="3"/>
      <c r="E101" s="3"/>
      <c r="F101" s="3"/>
      <c r="G101" s="227"/>
      <c r="H101" s="227"/>
      <c r="I101" s="227"/>
    </row>
    <row r="102" spans="4:9" x14ac:dyDescent="0.2">
      <c r="D102" s="3"/>
      <c r="E102" s="3"/>
      <c r="F102" s="3"/>
      <c r="G102" s="227"/>
      <c r="H102" s="227"/>
      <c r="I102" s="227"/>
    </row>
    <row r="103" spans="4:9" x14ac:dyDescent="0.2">
      <c r="D103" s="3"/>
      <c r="E103" s="3"/>
      <c r="F103" s="3"/>
      <c r="G103" s="227"/>
      <c r="H103" s="227"/>
      <c r="I103" s="227"/>
    </row>
    <row r="104" spans="4:9" x14ac:dyDescent="0.2">
      <c r="D104" s="3"/>
      <c r="E104" s="3"/>
      <c r="F104" s="3"/>
      <c r="G104" s="227"/>
      <c r="H104" s="227"/>
      <c r="I104" s="227"/>
    </row>
    <row r="105" spans="4:9" x14ac:dyDescent="0.2">
      <c r="D105" s="3"/>
      <c r="E105" s="3"/>
      <c r="F105" s="3"/>
      <c r="G105" s="227"/>
      <c r="H105" s="227"/>
      <c r="I105" s="227"/>
    </row>
    <row r="106" spans="4:9" x14ac:dyDescent="0.2">
      <c r="D106" s="3"/>
      <c r="E106" s="3"/>
      <c r="F106" s="3"/>
      <c r="G106" s="227"/>
      <c r="H106" s="227"/>
      <c r="I106" s="227"/>
    </row>
    <row r="107" spans="4:9" x14ac:dyDescent="0.2">
      <c r="D107" s="3"/>
      <c r="E107" s="3"/>
      <c r="F107" s="3"/>
      <c r="G107" s="227"/>
      <c r="H107" s="227"/>
      <c r="I107" s="227"/>
    </row>
    <row r="108" spans="4:9" x14ac:dyDescent="0.2">
      <c r="D108" s="3"/>
      <c r="E108" s="3"/>
      <c r="F108" s="3"/>
      <c r="G108" s="227"/>
      <c r="H108" s="227"/>
      <c r="I108" s="227"/>
    </row>
    <row r="109" spans="4:9" x14ac:dyDescent="0.2">
      <c r="D109" s="3"/>
      <c r="E109" s="3"/>
      <c r="F109" s="3"/>
      <c r="G109" s="227"/>
      <c r="H109" s="227"/>
      <c r="I109" s="227"/>
    </row>
    <row r="110" spans="4:9" x14ac:dyDescent="0.2">
      <c r="D110" s="3"/>
      <c r="E110" s="3"/>
      <c r="F110" s="3"/>
      <c r="G110" s="227"/>
      <c r="H110" s="227"/>
      <c r="I110" s="227"/>
    </row>
    <row r="111" spans="4:9" x14ac:dyDescent="0.2">
      <c r="D111" s="3"/>
      <c r="E111" s="3"/>
      <c r="F111" s="3"/>
      <c r="G111" s="227"/>
      <c r="H111" s="227"/>
      <c r="I111" s="227"/>
    </row>
    <row r="112" spans="4:9" x14ac:dyDescent="0.2">
      <c r="D112" s="3"/>
      <c r="E112" s="3"/>
      <c r="F112" s="3"/>
      <c r="G112" s="227"/>
      <c r="H112" s="227"/>
      <c r="I112" s="227"/>
    </row>
    <row r="113" spans="4:9" x14ac:dyDescent="0.2">
      <c r="D113" s="3"/>
      <c r="E113" s="3"/>
      <c r="F113" s="3"/>
      <c r="G113" s="227"/>
      <c r="H113" s="227"/>
      <c r="I113" s="227"/>
    </row>
    <row r="114" spans="4:9" x14ac:dyDescent="0.2">
      <c r="D114" s="3"/>
      <c r="E114" s="3"/>
      <c r="F114" s="3"/>
      <c r="G114" s="227"/>
      <c r="H114" s="227"/>
      <c r="I114" s="227"/>
    </row>
    <row r="115" spans="4:9" x14ac:dyDescent="0.2">
      <c r="D115" s="3"/>
      <c r="E115" s="3"/>
      <c r="F115" s="3"/>
      <c r="G115" s="227"/>
      <c r="H115" s="227"/>
      <c r="I115" s="227"/>
    </row>
    <row r="116" spans="4:9" x14ac:dyDescent="0.2">
      <c r="D116" s="3"/>
      <c r="E116" s="3"/>
      <c r="F116" s="3"/>
      <c r="G116" s="227"/>
      <c r="H116" s="227"/>
      <c r="I116" s="227"/>
    </row>
    <row r="117" spans="4:9" x14ac:dyDescent="0.2">
      <c r="D117" s="3"/>
      <c r="E117" s="3"/>
      <c r="F117" s="3"/>
      <c r="G117" s="227"/>
      <c r="H117" s="227"/>
      <c r="I117" s="227"/>
    </row>
    <row r="118" spans="4:9" x14ac:dyDescent="0.2">
      <c r="D118" s="3"/>
      <c r="E118" s="3"/>
      <c r="F118" s="3"/>
      <c r="G118" s="227"/>
      <c r="H118" s="227"/>
      <c r="I118" s="227"/>
    </row>
    <row r="119" spans="4:9" x14ac:dyDescent="0.2">
      <c r="D119" s="3"/>
      <c r="E119" s="3"/>
      <c r="F119" s="3"/>
      <c r="G119" s="227"/>
      <c r="H119" s="227"/>
      <c r="I119" s="227"/>
    </row>
    <row r="120" spans="4:9" x14ac:dyDescent="0.2">
      <c r="D120" s="3"/>
      <c r="E120" s="3"/>
      <c r="F120" s="3"/>
      <c r="G120" s="227"/>
      <c r="H120" s="227"/>
      <c r="I120" s="227"/>
    </row>
    <row r="121" spans="4:9" x14ac:dyDescent="0.2">
      <c r="D121" s="3"/>
      <c r="E121" s="3"/>
      <c r="F121" s="3"/>
      <c r="G121" s="227"/>
      <c r="H121" s="227"/>
      <c r="I121" s="227"/>
    </row>
    <row r="122" spans="4:9" x14ac:dyDescent="0.2">
      <c r="D122" s="3"/>
      <c r="E122" s="3"/>
      <c r="F122" s="3"/>
      <c r="G122" s="227"/>
      <c r="H122" s="227"/>
      <c r="I122" s="227"/>
    </row>
    <row r="123" spans="4:9" x14ac:dyDescent="0.2">
      <c r="D123" s="3"/>
      <c r="E123" s="3"/>
      <c r="F123" s="3"/>
      <c r="G123" s="227"/>
      <c r="H123" s="227"/>
      <c r="I123" s="227"/>
    </row>
    <row r="124" spans="4:9" x14ac:dyDescent="0.2">
      <c r="D124" s="3"/>
      <c r="E124" s="3"/>
      <c r="F124" s="3"/>
      <c r="G124" s="227"/>
      <c r="H124" s="227"/>
      <c r="I124" s="227"/>
    </row>
    <row r="125" spans="4:9" x14ac:dyDescent="0.2">
      <c r="D125" s="3"/>
      <c r="E125" s="3"/>
      <c r="F125" s="3"/>
      <c r="G125" s="227"/>
      <c r="H125" s="227"/>
      <c r="I125" s="227"/>
    </row>
    <row r="126" spans="4:9" x14ac:dyDescent="0.2">
      <c r="D126" s="3"/>
      <c r="E126" s="3"/>
      <c r="F126" s="3"/>
      <c r="G126" s="227"/>
      <c r="H126" s="227"/>
      <c r="I126" s="227"/>
    </row>
    <row r="127" spans="4:9" x14ac:dyDescent="0.2">
      <c r="D127" s="3"/>
      <c r="E127" s="3"/>
      <c r="F127" s="3"/>
      <c r="G127" s="227"/>
      <c r="H127" s="227"/>
      <c r="I127" s="227"/>
    </row>
    <row r="128" spans="4:9" x14ac:dyDescent="0.2">
      <c r="D128" s="3"/>
      <c r="E128" s="3"/>
      <c r="F128" s="3"/>
      <c r="G128" s="227"/>
      <c r="H128" s="227"/>
      <c r="I128" s="227"/>
    </row>
    <row r="129" spans="4:9" x14ac:dyDescent="0.2">
      <c r="D129" s="3"/>
      <c r="E129" s="3"/>
      <c r="F129" s="3"/>
      <c r="G129" s="227"/>
      <c r="H129" s="227"/>
      <c r="I129" s="227"/>
    </row>
    <row r="130" spans="4:9" x14ac:dyDescent="0.2">
      <c r="D130" s="3"/>
      <c r="E130" s="3"/>
      <c r="F130" s="3"/>
      <c r="G130" s="227"/>
      <c r="H130" s="227"/>
      <c r="I130" s="227"/>
    </row>
    <row r="131" spans="4:9" x14ac:dyDescent="0.2">
      <c r="D131" s="3"/>
      <c r="E131" s="3"/>
      <c r="F131" s="3"/>
      <c r="G131" s="227"/>
      <c r="H131" s="227"/>
      <c r="I131" s="227"/>
    </row>
    <row r="132" spans="4:9" x14ac:dyDescent="0.2">
      <c r="D132" s="3"/>
      <c r="E132" s="3"/>
      <c r="F132" s="3"/>
      <c r="G132" s="227"/>
      <c r="H132" s="227"/>
      <c r="I132" s="227"/>
    </row>
    <row r="133" spans="4:9" x14ac:dyDescent="0.2">
      <c r="D133" s="3"/>
      <c r="E133" s="3"/>
      <c r="F133" s="3"/>
      <c r="G133" s="227"/>
      <c r="H133" s="227"/>
      <c r="I133" s="227"/>
    </row>
    <row r="134" spans="4:9" x14ac:dyDescent="0.2">
      <c r="D134" s="3"/>
      <c r="E134" s="3"/>
      <c r="F134" s="3"/>
      <c r="G134" s="227"/>
      <c r="H134" s="227"/>
      <c r="I134" s="227"/>
    </row>
    <row r="135" spans="4:9" x14ac:dyDescent="0.2">
      <c r="D135" s="3"/>
      <c r="E135" s="3"/>
      <c r="F135" s="3"/>
      <c r="G135" s="227"/>
      <c r="H135" s="227"/>
      <c r="I135" s="227"/>
    </row>
    <row r="136" spans="4:9" x14ac:dyDescent="0.2">
      <c r="D136" s="3"/>
      <c r="E136" s="3"/>
      <c r="F136" s="3"/>
      <c r="G136" s="227"/>
      <c r="H136" s="227"/>
      <c r="I136" s="227"/>
    </row>
    <row r="137" spans="4:9" x14ac:dyDescent="0.2">
      <c r="D137" s="3"/>
      <c r="E137" s="3"/>
      <c r="F137" s="3"/>
      <c r="G137" s="227"/>
      <c r="H137" s="227"/>
      <c r="I137" s="227"/>
    </row>
    <row r="138" spans="4:9" x14ac:dyDescent="0.2">
      <c r="D138" s="3"/>
      <c r="E138" s="3"/>
      <c r="F138" s="3"/>
      <c r="G138" s="227"/>
      <c r="H138" s="227"/>
      <c r="I138" s="227"/>
    </row>
    <row r="139" spans="4:9" x14ac:dyDescent="0.2">
      <c r="D139" s="3"/>
      <c r="E139" s="3"/>
      <c r="F139" s="3"/>
      <c r="G139" s="227"/>
      <c r="H139" s="227"/>
      <c r="I139" s="227"/>
    </row>
    <row r="140" spans="4:9" x14ac:dyDescent="0.2">
      <c r="D140" s="3"/>
      <c r="E140" s="3"/>
      <c r="F140" s="3"/>
      <c r="G140" s="227"/>
      <c r="H140" s="227"/>
      <c r="I140" s="227"/>
    </row>
    <row r="141" spans="4:9" x14ac:dyDescent="0.2">
      <c r="D141" s="3"/>
      <c r="E141" s="3"/>
      <c r="F141" s="3"/>
      <c r="G141" s="227"/>
      <c r="H141" s="227"/>
      <c r="I141" s="227"/>
    </row>
    <row r="142" spans="4:9" x14ac:dyDescent="0.2">
      <c r="D142" s="3"/>
      <c r="E142" s="3"/>
      <c r="F142" s="3"/>
      <c r="G142" s="227"/>
      <c r="H142" s="227"/>
      <c r="I142" s="227"/>
    </row>
    <row r="143" spans="4:9" x14ac:dyDescent="0.2">
      <c r="D143" s="3"/>
      <c r="E143" s="3"/>
      <c r="F143" s="3"/>
      <c r="G143" s="227"/>
      <c r="H143" s="227"/>
      <c r="I143" s="227"/>
    </row>
    <row r="144" spans="4:9" x14ac:dyDescent="0.2">
      <c r="D144" s="3"/>
      <c r="E144" s="3"/>
      <c r="F144" s="3"/>
      <c r="G144" s="227"/>
      <c r="H144" s="227"/>
      <c r="I144" s="227"/>
    </row>
    <row r="145" spans="4:9" x14ac:dyDescent="0.2">
      <c r="D145" s="3"/>
      <c r="E145" s="3"/>
      <c r="F145" s="3"/>
      <c r="G145" s="227"/>
      <c r="H145" s="227"/>
      <c r="I145" s="227"/>
    </row>
    <row r="146" spans="4:9" x14ac:dyDescent="0.2">
      <c r="D146" s="3"/>
      <c r="E146" s="3"/>
      <c r="F146" s="3"/>
      <c r="G146" s="227"/>
      <c r="H146" s="227"/>
      <c r="I146" s="227"/>
    </row>
    <row r="147" spans="4:9" x14ac:dyDescent="0.2">
      <c r="D147" s="3"/>
      <c r="E147" s="3"/>
      <c r="F147" s="3"/>
      <c r="G147" s="227"/>
      <c r="H147" s="227"/>
      <c r="I147" s="227"/>
    </row>
    <row r="148" spans="4:9" x14ac:dyDescent="0.2">
      <c r="D148" s="3"/>
      <c r="E148" s="3"/>
      <c r="F148" s="3"/>
      <c r="G148" s="227"/>
      <c r="H148" s="227"/>
      <c r="I148" s="227"/>
    </row>
    <row r="149" spans="4:9" x14ac:dyDescent="0.2">
      <c r="D149" s="3"/>
      <c r="E149" s="3"/>
      <c r="F149" s="3"/>
      <c r="G149" s="227"/>
      <c r="H149" s="227"/>
      <c r="I149" s="227"/>
    </row>
    <row r="150" spans="4:9" x14ac:dyDescent="0.2">
      <c r="D150" s="3"/>
      <c r="E150" s="3"/>
      <c r="F150" s="3"/>
      <c r="G150" s="227"/>
      <c r="H150" s="227"/>
      <c r="I150" s="227"/>
    </row>
    <row r="151" spans="4:9" x14ac:dyDescent="0.2">
      <c r="D151" s="3"/>
      <c r="E151" s="3"/>
      <c r="F151" s="3"/>
      <c r="G151" s="227"/>
      <c r="H151" s="227"/>
      <c r="I151" s="227"/>
    </row>
    <row r="152" spans="4:9" x14ac:dyDescent="0.2">
      <c r="D152" s="3"/>
      <c r="E152" s="3"/>
      <c r="F152" s="3"/>
      <c r="G152" s="227"/>
      <c r="H152" s="227"/>
      <c r="I152" s="227"/>
    </row>
    <row r="153" spans="4:9" x14ac:dyDescent="0.2">
      <c r="D153" s="3"/>
      <c r="E153" s="3"/>
      <c r="F153" s="3"/>
      <c r="G153" s="227"/>
      <c r="H153" s="227"/>
      <c r="I153" s="227"/>
    </row>
    <row r="154" spans="4:9" x14ac:dyDescent="0.2">
      <c r="D154" s="3"/>
      <c r="E154" s="3"/>
      <c r="F154" s="3"/>
      <c r="G154" s="227"/>
      <c r="H154" s="227"/>
      <c r="I154" s="227"/>
    </row>
    <row r="155" spans="4:9" x14ac:dyDescent="0.2">
      <c r="D155" s="3"/>
      <c r="E155" s="3"/>
      <c r="F155" s="3"/>
      <c r="G155" s="227"/>
      <c r="H155" s="227"/>
      <c r="I155" s="227"/>
    </row>
    <row r="156" spans="4:9" x14ac:dyDescent="0.2">
      <c r="D156" s="3"/>
      <c r="E156" s="3"/>
      <c r="F156" s="3"/>
      <c r="G156" s="227"/>
      <c r="H156" s="227"/>
      <c r="I156" s="227"/>
    </row>
    <row r="157" spans="4:9" x14ac:dyDescent="0.2">
      <c r="D157" s="3"/>
      <c r="E157" s="3"/>
      <c r="F157" s="3"/>
      <c r="G157" s="227"/>
      <c r="H157" s="227"/>
      <c r="I157" s="227"/>
    </row>
    <row r="158" spans="4:9" x14ac:dyDescent="0.2">
      <c r="D158" s="3"/>
      <c r="E158" s="3"/>
      <c r="F158" s="3"/>
      <c r="G158" s="227"/>
      <c r="H158" s="227"/>
      <c r="I158" s="227"/>
    </row>
    <row r="159" spans="4:9" x14ac:dyDescent="0.2">
      <c r="D159" s="3"/>
      <c r="E159" s="3"/>
      <c r="F159" s="3"/>
      <c r="G159" s="227"/>
      <c r="H159" s="227"/>
      <c r="I159" s="227"/>
    </row>
    <row r="160" spans="4:9" x14ac:dyDescent="0.2">
      <c r="D160" s="3"/>
      <c r="E160" s="3"/>
      <c r="F160" s="3"/>
      <c r="G160" s="227"/>
      <c r="H160" s="227"/>
      <c r="I160" s="227"/>
    </row>
    <row r="161" spans="4:9" x14ac:dyDescent="0.2">
      <c r="D161" s="3"/>
      <c r="E161" s="3"/>
      <c r="F161" s="3"/>
      <c r="G161" s="227"/>
      <c r="H161" s="227"/>
      <c r="I161" s="227"/>
    </row>
    <row r="162" spans="4:9" x14ac:dyDescent="0.2">
      <c r="D162" s="3"/>
      <c r="E162" s="3"/>
      <c r="F162" s="3"/>
      <c r="G162" s="227"/>
      <c r="H162" s="227"/>
      <c r="I162" s="227"/>
    </row>
    <row r="163" spans="4:9" x14ac:dyDescent="0.2">
      <c r="D163" s="3"/>
      <c r="E163" s="3"/>
      <c r="F163" s="3"/>
      <c r="G163" s="227"/>
      <c r="H163" s="227"/>
      <c r="I163" s="227"/>
    </row>
    <row r="164" spans="4:9" x14ac:dyDescent="0.2">
      <c r="D164" s="3"/>
      <c r="E164" s="3"/>
      <c r="F164" s="3"/>
      <c r="G164" s="227"/>
      <c r="H164" s="227"/>
      <c r="I164" s="227"/>
    </row>
    <row r="165" spans="4:9" x14ac:dyDescent="0.2">
      <c r="D165" s="3"/>
      <c r="E165" s="3"/>
      <c r="F165" s="3"/>
      <c r="G165" s="227"/>
      <c r="H165" s="227"/>
      <c r="I165" s="227"/>
    </row>
    <row r="166" spans="4:9" x14ac:dyDescent="0.2">
      <c r="D166" s="3"/>
      <c r="E166" s="3"/>
      <c r="F166" s="3"/>
      <c r="G166" s="227"/>
      <c r="H166" s="227"/>
      <c r="I166" s="227"/>
    </row>
    <row r="167" spans="4:9" x14ac:dyDescent="0.2">
      <c r="D167" s="3"/>
      <c r="E167" s="3"/>
      <c r="F167" s="3"/>
      <c r="G167" s="227"/>
      <c r="H167" s="227"/>
      <c r="I167" s="227"/>
    </row>
    <row r="168" spans="4:9" x14ac:dyDescent="0.2">
      <c r="D168" s="3"/>
      <c r="E168" s="3"/>
      <c r="F168" s="3"/>
      <c r="G168" s="227"/>
      <c r="H168" s="227"/>
      <c r="I168" s="227"/>
    </row>
    <row r="169" spans="4:9" x14ac:dyDescent="0.2">
      <c r="D169" s="3"/>
      <c r="E169" s="3"/>
      <c r="F169" s="3"/>
      <c r="G169" s="227"/>
      <c r="H169" s="227"/>
      <c r="I169" s="227"/>
    </row>
    <row r="170" spans="4:9" x14ac:dyDescent="0.2">
      <c r="D170" s="3"/>
      <c r="E170" s="3"/>
      <c r="F170" s="3"/>
      <c r="G170" s="227"/>
      <c r="H170" s="227"/>
      <c r="I170" s="227"/>
    </row>
    <row r="171" spans="4:9" x14ac:dyDescent="0.2">
      <c r="D171" s="3"/>
      <c r="E171" s="3"/>
      <c r="F171" s="3"/>
      <c r="G171" s="227"/>
      <c r="H171" s="227"/>
      <c r="I171" s="227"/>
    </row>
    <row r="172" spans="4:9" x14ac:dyDescent="0.2">
      <c r="D172" s="3"/>
      <c r="E172" s="3"/>
      <c r="F172" s="3"/>
      <c r="G172" s="227"/>
      <c r="H172" s="227"/>
      <c r="I172" s="227"/>
    </row>
    <row r="173" spans="4:9" x14ac:dyDescent="0.2">
      <c r="D173" s="3"/>
      <c r="E173" s="3"/>
      <c r="F173" s="3"/>
      <c r="G173" s="227"/>
      <c r="H173" s="227"/>
      <c r="I173" s="227"/>
    </row>
    <row r="174" spans="4:9" x14ac:dyDescent="0.2">
      <c r="D174" s="3"/>
      <c r="E174" s="3"/>
      <c r="F174" s="3"/>
      <c r="G174" s="227"/>
      <c r="H174" s="227"/>
      <c r="I174" s="227"/>
    </row>
    <row r="175" spans="4:9" x14ac:dyDescent="0.2">
      <c r="D175" s="3"/>
      <c r="E175" s="3"/>
      <c r="F175" s="3"/>
      <c r="G175" s="227"/>
      <c r="H175" s="227"/>
      <c r="I175" s="227"/>
    </row>
    <row r="176" spans="4:9" x14ac:dyDescent="0.2">
      <c r="D176" s="3"/>
      <c r="E176" s="3"/>
      <c r="F176" s="3"/>
      <c r="G176" s="227"/>
      <c r="H176" s="227"/>
      <c r="I176" s="227"/>
    </row>
    <row r="177" spans="4:9" x14ac:dyDescent="0.2">
      <c r="D177" s="3"/>
      <c r="E177" s="3"/>
      <c r="F177" s="3"/>
      <c r="G177" s="227"/>
      <c r="H177" s="227"/>
      <c r="I177" s="227"/>
    </row>
    <row r="178" spans="4:9" x14ac:dyDescent="0.2">
      <c r="D178" s="3"/>
      <c r="E178" s="3"/>
      <c r="F178" s="3"/>
      <c r="G178" s="227"/>
      <c r="H178" s="227"/>
      <c r="I178" s="227"/>
    </row>
    <row r="179" spans="4:9" x14ac:dyDescent="0.2">
      <c r="D179" s="3"/>
      <c r="E179" s="3"/>
      <c r="F179" s="3"/>
      <c r="G179" s="227"/>
      <c r="H179" s="227"/>
      <c r="I179" s="227"/>
    </row>
    <row r="180" spans="4:9" x14ac:dyDescent="0.2">
      <c r="D180" s="3"/>
      <c r="E180" s="3"/>
      <c r="F180" s="3"/>
      <c r="G180" s="227"/>
      <c r="H180" s="227"/>
      <c r="I180" s="227"/>
    </row>
    <row r="181" spans="4:9" x14ac:dyDescent="0.2">
      <c r="D181" s="3"/>
      <c r="E181" s="3"/>
      <c r="F181" s="3"/>
      <c r="G181" s="227"/>
      <c r="H181" s="227"/>
      <c r="I181" s="227"/>
    </row>
    <row r="182" spans="4:9" x14ac:dyDescent="0.2">
      <c r="D182" s="3"/>
      <c r="E182" s="3"/>
      <c r="F182" s="3"/>
      <c r="G182" s="227"/>
      <c r="H182" s="227"/>
      <c r="I182" s="227"/>
    </row>
    <row r="183" spans="4:9" x14ac:dyDescent="0.2">
      <c r="D183" s="3"/>
      <c r="E183" s="3"/>
      <c r="F183" s="3"/>
      <c r="G183" s="227"/>
      <c r="H183" s="227"/>
      <c r="I183" s="227"/>
    </row>
    <row r="184" spans="4:9" x14ac:dyDescent="0.2">
      <c r="D184" s="3"/>
      <c r="E184" s="3"/>
      <c r="F184" s="3"/>
      <c r="G184" s="227"/>
      <c r="H184" s="227"/>
      <c r="I184" s="227"/>
    </row>
    <row r="185" spans="4:9" x14ac:dyDescent="0.2">
      <c r="D185" s="3"/>
      <c r="E185" s="3"/>
      <c r="F185" s="3"/>
      <c r="G185" s="227"/>
      <c r="H185" s="227"/>
      <c r="I185" s="227"/>
    </row>
    <row r="186" spans="4:9" x14ac:dyDescent="0.2">
      <c r="D186" s="3"/>
      <c r="E186" s="3"/>
      <c r="F186" s="3"/>
      <c r="G186" s="227"/>
      <c r="H186" s="227"/>
      <c r="I186" s="227"/>
    </row>
    <row r="187" spans="4:9" x14ac:dyDescent="0.2">
      <c r="D187" s="3"/>
      <c r="E187" s="3"/>
      <c r="F187" s="3"/>
      <c r="G187" s="227"/>
      <c r="H187" s="227"/>
      <c r="I187" s="227"/>
    </row>
    <row r="188" spans="4:9" x14ac:dyDescent="0.2">
      <c r="D188" s="3"/>
      <c r="E188" s="3"/>
      <c r="F188" s="3"/>
      <c r="G188" s="227"/>
      <c r="H188" s="227"/>
      <c r="I188" s="227"/>
    </row>
    <row r="189" spans="4:9" x14ac:dyDescent="0.2">
      <c r="D189" s="3"/>
      <c r="E189" s="3"/>
      <c r="F189" s="3"/>
      <c r="G189" s="227"/>
      <c r="H189" s="227"/>
      <c r="I189" s="227"/>
    </row>
    <row r="190" spans="4:9" x14ac:dyDescent="0.2">
      <c r="D190" s="3"/>
      <c r="E190" s="3"/>
      <c r="F190" s="3"/>
      <c r="G190" s="227"/>
      <c r="H190" s="227"/>
      <c r="I190" s="227"/>
    </row>
    <row r="191" spans="4:9" x14ac:dyDescent="0.2">
      <c r="D191" s="3"/>
      <c r="E191" s="3"/>
      <c r="F191" s="3"/>
      <c r="G191" s="227"/>
      <c r="H191" s="227"/>
      <c r="I191" s="227"/>
    </row>
    <row r="192" spans="4:9" x14ac:dyDescent="0.2">
      <c r="D192" s="3"/>
      <c r="E192" s="3"/>
      <c r="F192" s="3"/>
      <c r="G192" s="227"/>
      <c r="H192" s="227"/>
      <c r="I192" s="227"/>
    </row>
    <row r="193" spans="4:9" x14ac:dyDescent="0.2">
      <c r="D193" s="3"/>
      <c r="E193" s="3"/>
      <c r="F193" s="3"/>
      <c r="G193" s="227"/>
      <c r="H193" s="227"/>
      <c r="I193" s="227"/>
    </row>
    <row r="194" spans="4:9" x14ac:dyDescent="0.2">
      <c r="D194" s="3"/>
      <c r="E194" s="3"/>
      <c r="F194" s="3"/>
      <c r="G194" s="227"/>
      <c r="H194" s="227"/>
      <c r="I194" s="227"/>
    </row>
    <row r="195" spans="4:9" x14ac:dyDescent="0.2">
      <c r="D195" s="3"/>
      <c r="E195" s="3"/>
      <c r="F195" s="3"/>
      <c r="G195" s="227"/>
      <c r="H195" s="227"/>
      <c r="I195" s="227"/>
    </row>
    <row r="196" spans="4:9" x14ac:dyDescent="0.2">
      <c r="D196" s="3"/>
      <c r="E196" s="3"/>
      <c r="F196" s="3"/>
      <c r="G196" s="227"/>
      <c r="H196" s="227"/>
      <c r="I196" s="227"/>
    </row>
    <row r="197" spans="4:9" x14ac:dyDescent="0.2">
      <c r="D197" s="3"/>
      <c r="E197" s="3"/>
      <c r="F197" s="3"/>
      <c r="G197" s="227"/>
      <c r="H197" s="227"/>
      <c r="I197" s="227"/>
    </row>
    <row r="198" spans="4:9" x14ac:dyDescent="0.2">
      <c r="D198" s="3"/>
      <c r="E198" s="3"/>
      <c r="F198" s="3"/>
      <c r="G198" s="227"/>
      <c r="H198" s="227"/>
      <c r="I198" s="227"/>
    </row>
    <row r="199" spans="4:9" x14ac:dyDescent="0.2">
      <c r="D199" s="3"/>
      <c r="E199" s="3"/>
      <c r="F199" s="3"/>
      <c r="G199" s="227"/>
      <c r="H199" s="227"/>
      <c r="I199" s="227"/>
    </row>
    <row r="200" spans="4:9" x14ac:dyDescent="0.2">
      <c r="D200" s="3"/>
      <c r="E200" s="3"/>
      <c r="F200" s="3"/>
      <c r="G200" s="227"/>
      <c r="H200" s="227"/>
      <c r="I200" s="227"/>
    </row>
    <row r="201" spans="4:9" x14ac:dyDescent="0.2">
      <c r="D201" s="3"/>
      <c r="E201" s="3"/>
      <c r="F201" s="3"/>
      <c r="G201" s="227"/>
      <c r="H201" s="227"/>
      <c r="I201" s="227"/>
    </row>
    <row r="202" spans="4:9" x14ac:dyDescent="0.2">
      <c r="D202" s="3"/>
      <c r="E202" s="3"/>
      <c r="F202" s="3"/>
      <c r="G202" s="227"/>
      <c r="H202" s="227"/>
      <c r="I202" s="227"/>
    </row>
    <row r="203" spans="4:9" x14ac:dyDescent="0.2">
      <c r="D203" s="3"/>
      <c r="E203" s="3"/>
      <c r="F203" s="3"/>
      <c r="G203" s="227"/>
      <c r="H203" s="227"/>
      <c r="I203" s="227"/>
    </row>
    <row r="204" spans="4:9" x14ac:dyDescent="0.2">
      <c r="D204" s="3"/>
      <c r="E204" s="3"/>
      <c r="F204" s="3"/>
      <c r="G204" s="227"/>
      <c r="H204" s="227"/>
      <c r="I204" s="227"/>
    </row>
    <row r="205" spans="4:9" x14ac:dyDescent="0.2">
      <c r="D205" s="3"/>
      <c r="E205" s="3"/>
      <c r="F205" s="3"/>
      <c r="G205" s="227"/>
      <c r="H205" s="227"/>
      <c r="I205" s="227"/>
    </row>
    <row r="206" spans="4:9" x14ac:dyDescent="0.2">
      <c r="D206" s="3"/>
      <c r="E206" s="3"/>
      <c r="F206" s="3"/>
      <c r="G206" s="227"/>
      <c r="H206" s="227"/>
      <c r="I206" s="227"/>
    </row>
    <row r="207" spans="4:9" x14ac:dyDescent="0.2">
      <c r="D207" s="3"/>
      <c r="E207" s="3"/>
      <c r="F207" s="3"/>
      <c r="G207" s="227"/>
      <c r="H207" s="227"/>
      <c r="I207" s="227"/>
    </row>
    <row r="208" spans="4:9" x14ac:dyDescent="0.2">
      <c r="D208" s="3"/>
      <c r="E208" s="3"/>
      <c r="F208" s="3"/>
      <c r="G208" s="227"/>
      <c r="H208" s="227"/>
      <c r="I208" s="227"/>
    </row>
    <row r="209" spans="4:9" x14ac:dyDescent="0.2">
      <c r="D209" s="3"/>
      <c r="E209" s="3"/>
      <c r="F209" s="3"/>
      <c r="G209" s="227"/>
      <c r="H209" s="227"/>
      <c r="I209" s="227"/>
    </row>
    <row r="210" spans="4:9" x14ac:dyDescent="0.2">
      <c r="D210" s="3"/>
      <c r="E210" s="3"/>
      <c r="F210" s="3"/>
      <c r="G210" s="227"/>
      <c r="H210" s="227"/>
      <c r="I210" s="227"/>
    </row>
    <row r="211" spans="4:9" x14ac:dyDescent="0.2">
      <c r="D211" s="3"/>
      <c r="E211" s="3"/>
      <c r="F211" s="3"/>
      <c r="G211" s="227"/>
      <c r="H211" s="227"/>
      <c r="I211" s="227"/>
    </row>
    <row r="212" spans="4:9" x14ac:dyDescent="0.2">
      <c r="D212" s="3"/>
      <c r="E212" s="3"/>
      <c r="F212" s="3"/>
      <c r="G212" s="227"/>
      <c r="H212" s="227"/>
      <c r="I212" s="227"/>
    </row>
    <row r="213" spans="4:9" x14ac:dyDescent="0.2">
      <c r="D213" s="3"/>
      <c r="E213" s="3"/>
      <c r="F213" s="3"/>
      <c r="G213" s="227"/>
      <c r="H213" s="227"/>
      <c r="I213" s="227"/>
    </row>
    <row r="214" spans="4:9" x14ac:dyDescent="0.2">
      <c r="D214" s="3"/>
      <c r="E214" s="3"/>
      <c r="F214" s="3"/>
      <c r="G214" s="227"/>
      <c r="H214" s="227"/>
      <c r="I214" s="227"/>
    </row>
    <row r="215" spans="4:9" x14ac:dyDescent="0.2">
      <c r="D215" s="3"/>
      <c r="E215" s="3"/>
      <c r="F215" s="3"/>
      <c r="G215" s="227"/>
      <c r="H215" s="227"/>
      <c r="I215" s="227"/>
    </row>
    <row r="216" spans="4:9" x14ac:dyDescent="0.2">
      <c r="D216" s="3"/>
      <c r="E216" s="3"/>
      <c r="F216" s="3"/>
      <c r="G216" s="227"/>
      <c r="H216" s="227"/>
      <c r="I216" s="227"/>
    </row>
    <row r="217" spans="4:9" x14ac:dyDescent="0.2">
      <c r="D217" s="3"/>
      <c r="E217" s="3"/>
      <c r="F217" s="3"/>
      <c r="G217" s="227"/>
      <c r="H217" s="227"/>
      <c r="I217" s="227"/>
    </row>
    <row r="218" spans="4:9" x14ac:dyDescent="0.2">
      <c r="D218" s="3"/>
      <c r="E218" s="3"/>
      <c r="F218" s="3"/>
      <c r="G218" s="227"/>
      <c r="H218" s="227"/>
      <c r="I218" s="227"/>
    </row>
    <row r="219" spans="4:9" x14ac:dyDescent="0.2">
      <c r="D219" s="3"/>
      <c r="E219" s="3"/>
      <c r="F219" s="3"/>
      <c r="G219" s="227"/>
      <c r="H219" s="227"/>
      <c r="I219" s="227"/>
    </row>
    <row r="220" spans="4:9" x14ac:dyDescent="0.2">
      <c r="D220" s="3"/>
      <c r="E220" s="3"/>
      <c r="F220" s="3"/>
      <c r="G220" s="227"/>
      <c r="H220" s="227"/>
      <c r="I220" s="227"/>
    </row>
    <row r="221" spans="4:9" x14ac:dyDescent="0.2">
      <c r="D221" s="3"/>
      <c r="E221" s="3"/>
      <c r="F221" s="3"/>
      <c r="G221" s="227"/>
      <c r="H221" s="227"/>
      <c r="I221" s="227"/>
    </row>
    <row r="222" spans="4:9" x14ac:dyDescent="0.2">
      <c r="D222" s="3"/>
      <c r="E222" s="3"/>
      <c r="F222" s="3"/>
      <c r="G222" s="227"/>
      <c r="H222" s="227"/>
      <c r="I222" s="227"/>
    </row>
    <row r="223" spans="4:9" x14ac:dyDescent="0.2">
      <c r="D223" s="3"/>
      <c r="E223" s="3"/>
      <c r="F223" s="3"/>
      <c r="G223" s="227"/>
      <c r="H223" s="227"/>
      <c r="I223" s="227"/>
    </row>
    <row r="224" spans="4:9" x14ac:dyDescent="0.2">
      <c r="D224" s="3"/>
      <c r="E224" s="3"/>
      <c r="F224" s="3"/>
      <c r="G224" s="227"/>
      <c r="H224" s="227"/>
      <c r="I224" s="227"/>
    </row>
    <row r="225" spans="4:9" x14ac:dyDescent="0.2">
      <c r="D225" s="3"/>
      <c r="E225" s="3"/>
      <c r="F225" s="3"/>
      <c r="G225" s="227"/>
      <c r="H225" s="227"/>
      <c r="I225" s="227"/>
    </row>
    <row r="226" spans="4:9" x14ac:dyDescent="0.2">
      <c r="D226" s="3"/>
      <c r="E226" s="3"/>
      <c r="F226" s="3"/>
      <c r="G226" s="227"/>
      <c r="H226" s="227"/>
      <c r="I226" s="227"/>
    </row>
    <row r="227" spans="4:9" x14ac:dyDescent="0.2">
      <c r="D227" s="3"/>
      <c r="E227" s="3"/>
      <c r="F227" s="3"/>
      <c r="G227" s="227"/>
      <c r="H227" s="227"/>
      <c r="I227" s="227"/>
    </row>
    <row r="228" spans="4:9" x14ac:dyDescent="0.2">
      <c r="D228" s="3"/>
      <c r="E228" s="3"/>
      <c r="F228" s="3"/>
      <c r="G228" s="227"/>
      <c r="H228" s="227"/>
      <c r="I228" s="227"/>
    </row>
    <row r="229" spans="4:9" x14ac:dyDescent="0.2">
      <c r="D229" s="3"/>
      <c r="E229" s="3"/>
      <c r="F229" s="3"/>
      <c r="G229" s="227"/>
      <c r="H229" s="227"/>
      <c r="I229" s="227"/>
    </row>
    <row r="230" spans="4:9" x14ac:dyDescent="0.2">
      <c r="D230" s="3"/>
      <c r="E230" s="3"/>
      <c r="F230" s="3"/>
      <c r="G230" s="227"/>
      <c r="H230" s="227"/>
      <c r="I230" s="227"/>
    </row>
    <row r="231" spans="4:9" x14ac:dyDescent="0.2">
      <c r="D231" s="3"/>
      <c r="E231" s="3"/>
      <c r="F231" s="3"/>
      <c r="G231" s="227"/>
      <c r="H231" s="227"/>
      <c r="I231" s="227"/>
    </row>
    <row r="232" spans="4:9" x14ac:dyDescent="0.2">
      <c r="D232" s="3"/>
      <c r="E232" s="3"/>
      <c r="F232" s="3"/>
      <c r="G232" s="227"/>
      <c r="H232" s="227"/>
      <c r="I232" s="227"/>
    </row>
    <row r="233" spans="4:9" x14ac:dyDescent="0.2">
      <c r="D233" s="3"/>
      <c r="E233" s="3"/>
      <c r="F233" s="3"/>
      <c r="G233" s="227"/>
      <c r="H233" s="227"/>
      <c r="I233" s="227"/>
    </row>
    <row r="234" spans="4:9" x14ac:dyDescent="0.2">
      <c r="D234" s="3"/>
      <c r="E234" s="3"/>
      <c r="F234" s="3"/>
      <c r="G234" s="227"/>
      <c r="H234" s="227"/>
      <c r="I234" s="227"/>
    </row>
    <row r="235" spans="4:9" x14ac:dyDescent="0.2">
      <c r="D235" s="3"/>
      <c r="E235" s="3"/>
      <c r="F235" s="3"/>
      <c r="G235" s="227"/>
      <c r="H235" s="227"/>
      <c r="I235" s="227"/>
    </row>
    <row r="236" spans="4:9" x14ac:dyDescent="0.2">
      <c r="D236" s="3"/>
      <c r="E236" s="3"/>
      <c r="F236" s="3"/>
      <c r="G236" s="227"/>
      <c r="H236" s="227"/>
      <c r="I236" s="227"/>
    </row>
    <row r="237" spans="4:9" x14ac:dyDescent="0.2">
      <c r="D237" s="3"/>
      <c r="E237" s="3"/>
      <c r="F237" s="3"/>
      <c r="G237" s="227"/>
      <c r="H237" s="227"/>
      <c r="I237" s="227"/>
    </row>
    <row r="238" spans="4:9" x14ac:dyDescent="0.2">
      <c r="D238" s="3"/>
      <c r="E238" s="3"/>
      <c r="F238" s="3"/>
      <c r="G238" s="227"/>
      <c r="H238" s="227"/>
      <c r="I238" s="227"/>
    </row>
    <row r="239" spans="4:9" x14ac:dyDescent="0.2">
      <c r="D239" s="3"/>
      <c r="E239" s="3"/>
      <c r="F239" s="3"/>
      <c r="G239" s="227"/>
      <c r="H239" s="227"/>
      <c r="I239" s="227"/>
    </row>
    <row r="240" spans="4:9" x14ac:dyDescent="0.2">
      <c r="D240" s="3"/>
      <c r="E240" s="3"/>
      <c r="F240" s="3"/>
      <c r="G240" s="227"/>
      <c r="H240" s="227"/>
      <c r="I240" s="227"/>
    </row>
    <row r="241" spans="4:9" x14ac:dyDescent="0.2">
      <c r="D241" s="3"/>
      <c r="E241" s="3"/>
      <c r="F241" s="3"/>
      <c r="G241" s="227"/>
      <c r="H241" s="227"/>
      <c r="I241" s="227"/>
    </row>
    <row r="242" spans="4:9" x14ac:dyDescent="0.2">
      <c r="D242" s="3"/>
      <c r="E242" s="3"/>
      <c r="F242" s="3"/>
      <c r="G242" s="227"/>
      <c r="H242" s="227"/>
      <c r="I242" s="227"/>
    </row>
    <row r="243" spans="4:9" x14ac:dyDescent="0.2">
      <c r="D243" s="3"/>
      <c r="E243" s="3"/>
      <c r="F243" s="3"/>
      <c r="G243" s="227"/>
      <c r="H243" s="227"/>
      <c r="I243" s="227"/>
    </row>
    <row r="244" spans="4:9" x14ac:dyDescent="0.2">
      <c r="D244" s="3"/>
      <c r="E244" s="3"/>
      <c r="F244" s="3"/>
      <c r="G244" s="227"/>
      <c r="H244" s="227"/>
      <c r="I244" s="227"/>
    </row>
    <row r="245" spans="4:9" x14ac:dyDescent="0.2">
      <c r="D245" s="3"/>
      <c r="E245" s="3"/>
      <c r="F245" s="3"/>
      <c r="G245" s="227"/>
      <c r="H245" s="227"/>
      <c r="I245" s="227"/>
    </row>
    <row r="246" spans="4:9" x14ac:dyDescent="0.2">
      <c r="D246" s="3"/>
      <c r="E246" s="3"/>
      <c r="F246" s="3"/>
      <c r="G246" s="227"/>
      <c r="H246" s="227"/>
      <c r="I246" s="227"/>
    </row>
    <row r="247" spans="4:9" x14ac:dyDescent="0.2">
      <c r="D247" s="3"/>
      <c r="E247" s="3"/>
      <c r="F247" s="3"/>
      <c r="G247" s="227"/>
      <c r="H247" s="227"/>
      <c r="I247" s="227"/>
    </row>
    <row r="248" spans="4:9" x14ac:dyDescent="0.2">
      <c r="D248" s="3"/>
      <c r="E248" s="3"/>
      <c r="F248" s="3"/>
      <c r="G248" s="227"/>
      <c r="H248" s="227"/>
      <c r="I248" s="227"/>
    </row>
    <row r="249" spans="4:9" x14ac:dyDescent="0.2">
      <c r="D249" s="3"/>
      <c r="E249" s="3"/>
      <c r="F249" s="3"/>
      <c r="G249" s="227"/>
      <c r="H249" s="227"/>
      <c r="I249" s="227"/>
    </row>
    <row r="250" spans="4:9" x14ac:dyDescent="0.2">
      <c r="D250" s="3"/>
      <c r="E250" s="3"/>
      <c r="F250" s="3"/>
      <c r="G250" s="227"/>
      <c r="H250" s="227"/>
      <c r="I250" s="227"/>
    </row>
    <row r="251" spans="4:9" x14ac:dyDescent="0.2">
      <c r="D251" s="3"/>
      <c r="E251" s="3"/>
      <c r="F251" s="3"/>
      <c r="G251" s="227"/>
      <c r="H251" s="227"/>
      <c r="I251" s="227"/>
    </row>
    <row r="252" spans="4:9" x14ac:dyDescent="0.2">
      <c r="D252" s="3"/>
      <c r="E252" s="3"/>
      <c r="F252" s="3"/>
      <c r="G252" s="227"/>
      <c r="H252" s="227"/>
      <c r="I252" s="227"/>
    </row>
    <row r="253" spans="4:9" x14ac:dyDescent="0.2">
      <c r="D253" s="3"/>
      <c r="E253" s="3"/>
      <c r="F253" s="3"/>
      <c r="G253" s="227"/>
      <c r="H253" s="227"/>
      <c r="I253" s="227"/>
    </row>
    <row r="254" spans="4:9" x14ac:dyDescent="0.2">
      <c r="D254" s="3"/>
      <c r="E254" s="3"/>
      <c r="F254" s="3"/>
      <c r="G254" s="227"/>
      <c r="H254" s="227"/>
      <c r="I254" s="227"/>
    </row>
    <row r="255" spans="4:9" x14ac:dyDescent="0.2">
      <c r="D255" s="3"/>
      <c r="E255" s="3"/>
      <c r="F255" s="3"/>
      <c r="G255" s="227"/>
      <c r="H255" s="227"/>
      <c r="I255" s="227"/>
    </row>
    <row r="256" spans="4:9" x14ac:dyDescent="0.2">
      <c r="D256" s="3"/>
      <c r="E256" s="3"/>
      <c r="F256" s="3"/>
      <c r="G256" s="227"/>
      <c r="H256" s="227"/>
      <c r="I256" s="227"/>
    </row>
    <row r="257" spans="4:9" x14ac:dyDescent="0.2">
      <c r="D257" s="3"/>
      <c r="E257" s="3"/>
      <c r="F257" s="3"/>
      <c r="G257" s="227"/>
      <c r="H257" s="227"/>
      <c r="I257" s="227"/>
    </row>
    <row r="258" spans="4:9" x14ac:dyDescent="0.2">
      <c r="D258" s="3"/>
      <c r="E258" s="3"/>
      <c r="F258" s="3"/>
      <c r="G258" s="227"/>
      <c r="H258" s="227"/>
      <c r="I258" s="227"/>
    </row>
    <row r="259" spans="4:9" x14ac:dyDescent="0.2">
      <c r="D259" s="3"/>
      <c r="E259" s="3"/>
      <c r="F259" s="3"/>
      <c r="G259" s="227"/>
      <c r="H259" s="227"/>
      <c r="I259" s="227"/>
    </row>
    <row r="260" spans="4:9" x14ac:dyDescent="0.2">
      <c r="D260" s="3"/>
      <c r="E260" s="3"/>
      <c r="F260" s="3"/>
      <c r="G260" s="227"/>
      <c r="H260" s="227"/>
      <c r="I260" s="227"/>
    </row>
    <row r="261" spans="4:9" x14ac:dyDescent="0.2">
      <c r="D261" s="3"/>
      <c r="E261" s="3"/>
      <c r="F261" s="3"/>
      <c r="G261" s="227"/>
      <c r="H261" s="227"/>
      <c r="I261" s="227"/>
    </row>
    <row r="262" spans="4:9" x14ac:dyDescent="0.2">
      <c r="D262" s="3"/>
      <c r="E262" s="3"/>
      <c r="F262" s="3"/>
      <c r="G262" s="227"/>
      <c r="H262" s="227"/>
      <c r="I262" s="227"/>
    </row>
    <row r="263" spans="4:9" x14ac:dyDescent="0.2">
      <c r="D263" s="3"/>
      <c r="E263" s="3"/>
      <c r="F263" s="3"/>
      <c r="G263" s="227"/>
      <c r="H263" s="227"/>
      <c r="I263" s="227"/>
    </row>
    <row r="264" spans="4:9" x14ac:dyDescent="0.2">
      <c r="D264" s="3"/>
      <c r="E264" s="3"/>
      <c r="F264" s="3"/>
      <c r="G264" s="227"/>
      <c r="H264" s="227"/>
      <c r="I264" s="227"/>
    </row>
    <row r="265" spans="4:9" x14ac:dyDescent="0.2">
      <c r="D265" s="3"/>
      <c r="E265" s="3"/>
      <c r="F265" s="3"/>
      <c r="G265" s="227"/>
      <c r="H265" s="227"/>
      <c r="I265" s="227"/>
    </row>
    <row r="266" spans="4:9" x14ac:dyDescent="0.2">
      <c r="D266" s="3"/>
      <c r="E266" s="3"/>
      <c r="F266" s="3"/>
      <c r="G266" s="227"/>
      <c r="H266" s="227"/>
      <c r="I266" s="227"/>
    </row>
    <row r="267" spans="4:9" x14ac:dyDescent="0.2">
      <c r="D267" s="3"/>
      <c r="E267" s="3"/>
      <c r="F267" s="3"/>
      <c r="G267" s="227"/>
      <c r="H267" s="227"/>
      <c r="I267" s="227"/>
    </row>
    <row r="268" spans="4:9" x14ac:dyDescent="0.2">
      <c r="D268" s="3"/>
      <c r="E268" s="3"/>
      <c r="F268" s="3"/>
      <c r="G268" s="227"/>
      <c r="H268" s="227"/>
      <c r="I268" s="227"/>
    </row>
    <row r="269" spans="4:9" x14ac:dyDescent="0.2">
      <c r="D269" s="3"/>
      <c r="E269" s="3"/>
      <c r="F269" s="3"/>
      <c r="G269" s="227"/>
      <c r="H269" s="227"/>
      <c r="I269" s="227"/>
    </row>
    <row r="270" spans="4:9" x14ac:dyDescent="0.2">
      <c r="D270" s="3"/>
      <c r="E270" s="3"/>
      <c r="F270" s="3"/>
      <c r="G270" s="227"/>
      <c r="H270" s="227"/>
      <c r="I270" s="227"/>
    </row>
    <row r="271" spans="4:9" x14ac:dyDescent="0.2">
      <c r="D271" s="3"/>
      <c r="E271" s="3"/>
      <c r="F271" s="3"/>
      <c r="G271" s="227"/>
      <c r="H271" s="227"/>
      <c r="I271" s="227"/>
    </row>
    <row r="272" spans="4:9" x14ac:dyDescent="0.2">
      <c r="D272" s="3"/>
      <c r="E272" s="3"/>
      <c r="F272" s="3"/>
      <c r="G272" s="227"/>
      <c r="H272" s="227"/>
      <c r="I272" s="227"/>
    </row>
    <row r="273" spans="4:9" x14ac:dyDescent="0.2">
      <c r="D273" s="3"/>
      <c r="E273" s="3"/>
      <c r="F273" s="3"/>
      <c r="G273" s="227"/>
      <c r="H273" s="227"/>
      <c r="I273" s="227"/>
    </row>
    <row r="274" spans="4:9" x14ac:dyDescent="0.2">
      <c r="D274" s="3"/>
      <c r="E274" s="3"/>
      <c r="F274" s="3"/>
      <c r="G274" s="227"/>
      <c r="H274" s="227"/>
      <c r="I274" s="227"/>
    </row>
    <row r="275" spans="4:9" x14ac:dyDescent="0.2">
      <c r="D275" s="3"/>
      <c r="E275" s="3"/>
      <c r="F275" s="3"/>
      <c r="G275" s="227"/>
      <c r="H275" s="227"/>
      <c r="I275" s="227"/>
    </row>
    <row r="276" spans="4:9" x14ac:dyDescent="0.2">
      <c r="D276" s="3"/>
      <c r="E276" s="3"/>
      <c r="F276" s="3"/>
      <c r="G276" s="227"/>
      <c r="H276" s="227"/>
      <c r="I276" s="227"/>
    </row>
    <row r="277" spans="4:9" x14ac:dyDescent="0.2">
      <c r="D277" s="3"/>
      <c r="E277" s="3"/>
      <c r="F277" s="3"/>
      <c r="G277" s="227"/>
      <c r="H277" s="227"/>
      <c r="I277" s="227"/>
    </row>
    <row r="278" spans="4:9" x14ac:dyDescent="0.2">
      <c r="D278" s="3"/>
      <c r="E278" s="3"/>
      <c r="F278" s="3"/>
      <c r="G278" s="227"/>
      <c r="H278" s="227"/>
      <c r="I278" s="227"/>
    </row>
    <row r="279" spans="4:9" x14ac:dyDescent="0.2">
      <c r="D279" s="3"/>
      <c r="E279" s="3"/>
      <c r="F279" s="3"/>
      <c r="G279" s="227"/>
      <c r="H279" s="227"/>
      <c r="I279" s="227"/>
    </row>
    <row r="280" spans="4:9" x14ac:dyDescent="0.2">
      <c r="D280" s="3"/>
      <c r="E280" s="3"/>
      <c r="F280" s="3"/>
      <c r="G280" s="227"/>
      <c r="H280" s="227"/>
      <c r="I280" s="227"/>
    </row>
    <row r="281" spans="4:9" x14ac:dyDescent="0.2">
      <c r="D281" s="3"/>
      <c r="E281" s="3"/>
      <c r="F281" s="3"/>
      <c r="G281" s="227"/>
      <c r="H281" s="227"/>
      <c r="I281" s="227"/>
    </row>
    <row r="282" spans="4:9" x14ac:dyDescent="0.2">
      <c r="D282" s="3"/>
      <c r="E282" s="3"/>
      <c r="F282" s="3"/>
      <c r="G282" s="227"/>
      <c r="H282" s="227"/>
      <c r="I282" s="227"/>
    </row>
    <row r="283" spans="4:9" x14ac:dyDescent="0.2">
      <c r="D283" s="3"/>
      <c r="E283" s="3"/>
      <c r="F283" s="3"/>
      <c r="G283" s="227"/>
      <c r="H283" s="227"/>
      <c r="I283" s="227"/>
    </row>
    <row r="284" spans="4:9" x14ac:dyDescent="0.2">
      <c r="D284" s="3"/>
      <c r="E284" s="3"/>
      <c r="F284" s="3"/>
      <c r="G284" s="227"/>
      <c r="H284" s="227"/>
      <c r="I284" s="227"/>
    </row>
    <row r="285" spans="4:9" x14ac:dyDescent="0.2">
      <c r="D285" s="3"/>
      <c r="E285" s="3"/>
      <c r="F285" s="3"/>
      <c r="G285" s="227"/>
      <c r="H285" s="227"/>
      <c r="I285" s="227"/>
    </row>
    <row r="286" spans="4:9" x14ac:dyDescent="0.2">
      <c r="D286" s="3"/>
      <c r="E286" s="3"/>
      <c r="F286" s="3"/>
      <c r="G286" s="227"/>
      <c r="H286" s="227"/>
      <c r="I286" s="227"/>
    </row>
    <row r="287" spans="4:9" x14ac:dyDescent="0.2">
      <c r="D287" s="3"/>
      <c r="E287" s="3"/>
      <c r="F287" s="3"/>
      <c r="G287" s="227"/>
      <c r="H287" s="227"/>
      <c r="I287" s="227"/>
    </row>
    <row r="288" spans="4:9" x14ac:dyDescent="0.2">
      <c r="D288" s="3"/>
      <c r="E288" s="3"/>
      <c r="F288" s="3"/>
      <c r="G288" s="227"/>
      <c r="H288" s="227"/>
      <c r="I288" s="227"/>
    </row>
    <row r="289" spans="4:9" x14ac:dyDescent="0.2">
      <c r="D289" s="3"/>
      <c r="E289" s="3"/>
      <c r="F289" s="3"/>
      <c r="G289" s="227"/>
      <c r="H289" s="227"/>
      <c r="I289" s="227"/>
    </row>
    <row r="290" spans="4:9" x14ac:dyDescent="0.2">
      <c r="D290" s="3"/>
      <c r="E290" s="3"/>
      <c r="F290" s="3"/>
      <c r="G290" s="227"/>
      <c r="H290" s="227"/>
      <c r="I290" s="227"/>
    </row>
    <row r="291" spans="4:9" x14ac:dyDescent="0.2">
      <c r="D291" s="3"/>
      <c r="E291" s="3"/>
      <c r="F291" s="3"/>
      <c r="G291" s="227"/>
      <c r="H291" s="227"/>
      <c r="I291" s="227"/>
    </row>
    <row r="292" spans="4:9" x14ac:dyDescent="0.2">
      <c r="D292" s="3"/>
      <c r="E292" s="3"/>
      <c r="F292" s="3"/>
      <c r="G292" s="227"/>
      <c r="H292" s="227"/>
      <c r="I292" s="227"/>
    </row>
    <row r="293" spans="4:9" x14ac:dyDescent="0.2">
      <c r="D293" s="3"/>
      <c r="E293" s="3"/>
      <c r="F293" s="3"/>
      <c r="G293" s="227"/>
      <c r="H293" s="227"/>
      <c r="I293" s="227"/>
    </row>
    <row r="294" spans="4:9" x14ac:dyDescent="0.2">
      <c r="D294" s="3"/>
      <c r="E294" s="3"/>
      <c r="F294" s="3"/>
      <c r="G294" s="227"/>
      <c r="H294" s="227"/>
      <c r="I294" s="227"/>
    </row>
    <row r="295" spans="4:9" x14ac:dyDescent="0.2">
      <c r="D295" s="3"/>
      <c r="E295" s="3"/>
      <c r="F295" s="3"/>
      <c r="G295" s="227"/>
      <c r="H295" s="227"/>
      <c r="I295" s="227"/>
    </row>
    <row r="296" spans="4:9" x14ac:dyDescent="0.2">
      <c r="D296" s="3"/>
      <c r="E296" s="3"/>
      <c r="F296" s="3"/>
      <c r="G296" s="227"/>
      <c r="H296" s="227"/>
      <c r="I296" s="227"/>
    </row>
    <row r="297" spans="4:9" x14ac:dyDescent="0.2">
      <c r="D297" s="3"/>
      <c r="E297" s="3"/>
      <c r="F297" s="3"/>
      <c r="G297" s="227"/>
      <c r="H297" s="227"/>
      <c r="I297" s="227"/>
    </row>
    <row r="298" spans="4:9" x14ac:dyDescent="0.2">
      <c r="D298" s="3"/>
      <c r="E298" s="3"/>
      <c r="F298" s="3"/>
      <c r="G298" s="227"/>
      <c r="H298" s="227"/>
      <c r="I298" s="227"/>
    </row>
    <row r="299" spans="4:9" x14ac:dyDescent="0.2">
      <c r="D299" s="3"/>
      <c r="E299" s="3"/>
      <c r="F299" s="3"/>
      <c r="G299" s="227"/>
      <c r="H299" s="227"/>
      <c r="I299" s="227"/>
    </row>
    <row r="300" spans="4:9" x14ac:dyDescent="0.2">
      <c r="D300" s="3"/>
      <c r="E300" s="3"/>
      <c r="F300" s="3"/>
      <c r="G300" s="227"/>
      <c r="H300" s="227"/>
      <c r="I300" s="227"/>
    </row>
    <row r="301" spans="4:9" x14ac:dyDescent="0.2">
      <c r="D301" s="3"/>
      <c r="E301" s="3"/>
      <c r="F301" s="3"/>
      <c r="G301" s="227"/>
      <c r="H301" s="227"/>
      <c r="I301" s="227"/>
    </row>
    <row r="302" spans="4:9" x14ac:dyDescent="0.2">
      <c r="D302" s="3"/>
      <c r="E302" s="3"/>
      <c r="F302" s="3"/>
      <c r="G302" s="227"/>
      <c r="H302" s="227"/>
      <c r="I302" s="227"/>
    </row>
    <row r="303" spans="4:9" x14ac:dyDescent="0.2">
      <c r="D303" s="3"/>
      <c r="E303" s="3"/>
      <c r="F303" s="3"/>
      <c r="G303" s="227"/>
      <c r="H303" s="227"/>
      <c r="I303" s="227"/>
    </row>
    <row r="304" spans="4:9" x14ac:dyDescent="0.2">
      <c r="D304" s="3"/>
      <c r="E304" s="3"/>
      <c r="F304" s="3"/>
      <c r="G304" s="227"/>
      <c r="H304" s="227"/>
      <c r="I304" s="227"/>
    </row>
    <row r="305" spans="4:9" x14ac:dyDescent="0.2">
      <c r="D305" s="3"/>
      <c r="E305" s="3"/>
      <c r="F305" s="3"/>
      <c r="G305" s="227"/>
      <c r="H305" s="227"/>
      <c r="I305" s="227"/>
    </row>
    <row r="306" spans="4:9" x14ac:dyDescent="0.2">
      <c r="D306" s="3"/>
      <c r="E306" s="3"/>
      <c r="F306" s="3"/>
      <c r="G306" s="227"/>
      <c r="H306" s="227"/>
      <c r="I306" s="227"/>
    </row>
    <row r="307" spans="4:9" x14ac:dyDescent="0.2">
      <c r="D307" s="3"/>
      <c r="E307" s="3"/>
      <c r="F307" s="3"/>
      <c r="G307" s="227"/>
      <c r="H307" s="227"/>
      <c r="I307" s="227"/>
    </row>
    <row r="308" spans="4:9" x14ac:dyDescent="0.2">
      <c r="D308" s="3"/>
      <c r="E308" s="3"/>
      <c r="F308" s="3"/>
      <c r="G308" s="227"/>
      <c r="H308" s="227"/>
      <c r="I308" s="227"/>
    </row>
    <row r="309" spans="4:9" x14ac:dyDescent="0.2">
      <c r="D309" s="3"/>
      <c r="E309" s="3"/>
      <c r="F309" s="3"/>
      <c r="G309" s="227"/>
      <c r="H309" s="227"/>
      <c r="I309" s="227"/>
    </row>
    <row r="310" spans="4:9" x14ac:dyDescent="0.2">
      <c r="D310" s="3"/>
      <c r="E310" s="3"/>
      <c r="F310" s="3"/>
      <c r="G310" s="227"/>
      <c r="H310" s="227"/>
      <c r="I310" s="227"/>
    </row>
    <row r="311" spans="4:9" x14ac:dyDescent="0.2">
      <c r="D311" s="3"/>
      <c r="E311" s="3"/>
      <c r="F311" s="3"/>
      <c r="G311" s="227"/>
      <c r="H311" s="227"/>
      <c r="I311" s="227"/>
    </row>
    <row r="312" spans="4:9" x14ac:dyDescent="0.2">
      <c r="D312" s="3"/>
      <c r="E312" s="3"/>
      <c r="F312" s="3"/>
      <c r="G312" s="227"/>
      <c r="H312" s="227"/>
      <c r="I312" s="227"/>
    </row>
    <row r="313" spans="4:9" x14ac:dyDescent="0.2">
      <c r="D313" s="3"/>
      <c r="E313" s="3"/>
      <c r="F313" s="3"/>
      <c r="G313" s="227"/>
      <c r="H313" s="227"/>
      <c r="I313" s="227"/>
    </row>
    <row r="314" spans="4:9" x14ac:dyDescent="0.2">
      <c r="D314" s="3"/>
      <c r="E314" s="3"/>
      <c r="F314" s="3"/>
      <c r="G314" s="227"/>
      <c r="H314" s="227"/>
      <c r="I314" s="227"/>
    </row>
    <row r="315" spans="4:9" x14ac:dyDescent="0.2">
      <c r="D315" s="3"/>
      <c r="E315" s="3"/>
      <c r="F315" s="3"/>
      <c r="G315" s="227"/>
      <c r="H315" s="227"/>
      <c r="I315" s="227"/>
    </row>
    <row r="316" spans="4:9" x14ac:dyDescent="0.2">
      <c r="D316" s="3"/>
      <c r="E316" s="3"/>
      <c r="F316" s="3"/>
      <c r="G316" s="227"/>
      <c r="H316" s="227"/>
      <c r="I316" s="227"/>
    </row>
    <row r="317" spans="4:9" x14ac:dyDescent="0.2">
      <c r="D317" s="3"/>
      <c r="E317" s="3"/>
      <c r="F317" s="3"/>
      <c r="G317" s="227"/>
      <c r="H317" s="227"/>
      <c r="I317" s="227"/>
    </row>
    <row r="318" spans="4:9" x14ac:dyDescent="0.2">
      <c r="D318" s="3"/>
      <c r="E318" s="3"/>
      <c r="F318" s="3"/>
      <c r="G318" s="227"/>
      <c r="H318" s="227"/>
      <c r="I318" s="227"/>
    </row>
    <row r="319" spans="4:9" x14ac:dyDescent="0.2">
      <c r="D319" s="3"/>
      <c r="E319" s="3"/>
      <c r="F319" s="3"/>
      <c r="G319" s="227"/>
      <c r="H319" s="227"/>
      <c r="I319" s="227"/>
    </row>
    <row r="320" spans="4:9" x14ac:dyDescent="0.2">
      <c r="D320" s="3"/>
      <c r="E320" s="3"/>
      <c r="F320" s="3"/>
      <c r="G320" s="227"/>
      <c r="H320" s="227"/>
      <c r="I320" s="227"/>
    </row>
    <row r="321" spans="4:9" x14ac:dyDescent="0.2">
      <c r="D321" s="3"/>
      <c r="E321" s="3"/>
      <c r="F321" s="3"/>
      <c r="G321" s="227"/>
      <c r="H321" s="227"/>
      <c r="I321" s="227"/>
    </row>
    <row r="322" spans="4:9" x14ac:dyDescent="0.2">
      <c r="D322" s="3"/>
      <c r="E322" s="3"/>
      <c r="F322" s="3"/>
      <c r="G322" s="227"/>
      <c r="H322" s="227"/>
      <c r="I322" s="227"/>
    </row>
    <row r="323" spans="4:9" x14ac:dyDescent="0.2">
      <c r="D323" s="3"/>
      <c r="E323" s="3"/>
      <c r="F323" s="3"/>
      <c r="G323" s="227"/>
      <c r="H323" s="227"/>
      <c r="I323" s="227"/>
    </row>
    <row r="324" spans="4:9" x14ac:dyDescent="0.2">
      <c r="D324" s="3"/>
      <c r="E324" s="3"/>
      <c r="F324" s="3"/>
      <c r="G324" s="227"/>
      <c r="H324" s="227"/>
      <c r="I324" s="227"/>
    </row>
    <row r="325" spans="4:9" x14ac:dyDescent="0.2">
      <c r="D325" s="3"/>
      <c r="E325" s="3"/>
      <c r="F325" s="3"/>
      <c r="G325" s="227"/>
      <c r="H325" s="227"/>
      <c r="I325" s="227"/>
    </row>
    <row r="326" spans="4:9" x14ac:dyDescent="0.2">
      <c r="D326" s="3"/>
      <c r="E326" s="3"/>
      <c r="F326" s="3"/>
      <c r="G326" s="227"/>
      <c r="H326" s="227"/>
      <c r="I326" s="227"/>
    </row>
    <row r="327" spans="4:9" x14ac:dyDescent="0.2">
      <c r="D327" s="3"/>
      <c r="E327" s="3"/>
      <c r="F327" s="3"/>
      <c r="G327" s="227"/>
      <c r="H327" s="227"/>
      <c r="I327" s="227"/>
    </row>
    <row r="328" spans="4:9" x14ac:dyDescent="0.2">
      <c r="D328" s="3"/>
      <c r="E328" s="3"/>
      <c r="F328" s="3"/>
      <c r="G328" s="227"/>
      <c r="H328" s="227"/>
      <c r="I328" s="227"/>
    </row>
    <row r="329" spans="4:9" x14ac:dyDescent="0.2">
      <c r="D329" s="3"/>
      <c r="E329" s="3"/>
      <c r="F329" s="3"/>
      <c r="G329" s="227"/>
      <c r="H329" s="227"/>
      <c r="I329" s="227"/>
    </row>
    <row r="330" spans="4:9" x14ac:dyDescent="0.2">
      <c r="D330" s="3"/>
      <c r="E330" s="3"/>
      <c r="F330" s="3"/>
      <c r="G330" s="227"/>
      <c r="H330" s="227"/>
      <c r="I330" s="227"/>
    </row>
    <row r="331" spans="4:9" x14ac:dyDescent="0.2">
      <c r="D331" s="3"/>
      <c r="E331" s="3"/>
      <c r="F331" s="3"/>
      <c r="G331" s="227"/>
      <c r="H331" s="227"/>
      <c r="I331" s="227"/>
    </row>
    <row r="332" spans="4:9" x14ac:dyDescent="0.2">
      <c r="D332" s="3"/>
      <c r="E332" s="3"/>
      <c r="F332" s="3"/>
      <c r="G332" s="227"/>
      <c r="H332" s="227"/>
      <c r="I332" s="227"/>
    </row>
    <row r="333" spans="4:9" x14ac:dyDescent="0.2">
      <c r="D333" s="3"/>
      <c r="E333" s="3"/>
      <c r="F333" s="3"/>
      <c r="G333" s="227"/>
      <c r="H333" s="227"/>
      <c r="I333" s="227"/>
    </row>
    <row r="334" spans="4:9" x14ac:dyDescent="0.2">
      <c r="D334" s="3"/>
      <c r="E334" s="3"/>
      <c r="F334" s="3"/>
      <c r="G334" s="227"/>
      <c r="H334" s="227"/>
      <c r="I334" s="227"/>
    </row>
    <row r="335" spans="4:9" x14ac:dyDescent="0.2">
      <c r="D335" s="3"/>
      <c r="E335" s="3"/>
      <c r="F335" s="3"/>
      <c r="G335" s="227"/>
      <c r="H335" s="227"/>
      <c r="I335" s="227"/>
    </row>
    <row r="336" spans="4:9" x14ac:dyDescent="0.2">
      <c r="D336" s="3"/>
      <c r="E336" s="3"/>
      <c r="F336" s="3"/>
      <c r="G336" s="227"/>
      <c r="H336" s="227"/>
      <c r="I336" s="227"/>
    </row>
    <row r="337" spans="4:9" x14ac:dyDescent="0.2">
      <c r="D337" s="3"/>
      <c r="E337" s="3"/>
      <c r="F337" s="3"/>
      <c r="G337" s="227"/>
      <c r="H337" s="227"/>
      <c r="I337" s="227"/>
    </row>
    <row r="338" spans="4:9" x14ac:dyDescent="0.2">
      <c r="D338" s="3"/>
      <c r="E338" s="3"/>
      <c r="F338" s="3"/>
      <c r="G338" s="227"/>
      <c r="H338" s="227"/>
      <c r="I338" s="227"/>
    </row>
    <row r="339" spans="4:9" x14ac:dyDescent="0.2">
      <c r="D339" s="3"/>
      <c r="E339" s="3"/>
      <c r="F339" s="3"/>
      <c r="G339" s="227"/>
      <c r="H339" s="227"/>
      <c r="I339" s="227"/>
    </row>
    <row r="340" spans="4:9" x14ac:dyDescent="0.2">
      <c r="D340" s="3"/>
      <c r="E340" s="3"/>
      <c r="F340" s="3"/>
      <c r="G340" s="227"/>
      <c r="H340" s="227"/>
      <c r="I340" s="227"/>
    </row>
    <row r="341" spans="4:9" x14ac:dyDescent="0.2">
      <c r="D341" s="3"/>
      <c r="E341" s="3"/>
      <c r="F341" s="3"/>
      <c r="G341" s="227"/>
      <c r="H341" s="227"/>
      <c r="I341" s="227"/>
    </row>
    <row r="342" spans="4:9" x14ac:dyDescent="0.2">
      <c r="D342" s="3"/>
      <c r="E342" s="3"/>
      <c r="F342" s="3"/>
      <c r="G342" s="227"/>
      <c r="H342" s="227"/>
      <c r="I342" s="227"/>
    </row>
    <row r="343" spans="4:9" x14ac:dyDescent="0.2">
      <c r="D343" s="3"/>
      <c r="E343" s="3"/>
      <c r="F343" s="3"/>
      <c r="G343" s="227"/>
      <c r="H343" s="227"/>
      <c r="I343" s="227"/>
    </row>
    <row r="344" spans="4:9" x14ac:dyDescent="0.2">
      <c r="D344" s="3"/>
      <c r="E344" s="3"/>
      <c r="F344" s="3"/>
      <c r="G344" s="227"/>
      <c r="H344" s="227"/>
      <c r="I344" s="227"/>
    </row>
    <row r="345" spans="4:9" x14ac:dyDescent="0.2">
      <c r="D345" s="3"/>
      <c r="E345" s="3"/>
      <c r="F345" s="3"/>
      <c r="G345" s="227"/>
      <c r="H345" s="227"/>
      <c r="I345" s="227"/>
    </row>
    <row r="346" spans="4:9" x14ac:dyDescent="0.2">
      <c r="D346" s="3"/>
      <c r="E346" s="3"/>
      <c r="F346" s="3"/>
      <c r="G346" s="227"/>
      <c r="H346" s="227"/>
      <c r="I346" s="227"/>
    </row>
    <row r="347" spans="4:9" x14ac:dyDescent="0.2">
      <c r="D347" s="3"/>
      <c r="E347" s="3"/>
      <c r="F347" s="3"/>
      <c r="G347" s="227"/>
      <c r="H347" s="227"/>
      <c r="I347" s="227"/>
    </row>
    <row r="348" spans="4:9" x14ac:dyDescent="0.2">
      <c r="D348" s="3"/>
      <c r="E348" s="3"/>
      <c r="F348" s="3"/>
      <c r="G348" s="227"/>
      <c r="H348" s="227"/>
      <c r="I348" s="227"/>
    </row>
    <row r="349" spans="4:9" x14ac:dyDescent="0.2">
      <c r="D349" s="3"/>
      <c r="E349" s="3"/>
      <c r="F349" s="3"/>
      <c r="G349" s="227"/>
      <c r="H349" s="227"/>
      <c r="I349" s="227"/>
    </row>
    <row r="350" spans="4:9" x14ac:dyDescent="0.2">
      <c r="D350" s="3"/>
      <c r="E350" s="3"/>
      <c r="F350" s="3"/>
      <c r="G350" s="227"/>
      <c r="H350" s="227"/>
      <c r="I350" s="227"/>
    </row>
    <row r="351" spans="4:9" x14ac:dyDescent="0.2">
      <c r="D351" s="3"/>
      <c r="E351" s="3"/>
      <c r="F351" s="3"/>
      <c r="G351" s="227"/>
      <c r="H351" s="227"/>
      <c r="I351" s="227"/>
    </row>
    <row r="352" spans="4:9" x14ac:dyDescent="0.2">
      <c r="D352" s="3"/>
      <c r="E352" s="3"/>
      <c r="F352" s="3"/>
      <c r="G352" s="227"/>
      <c r="H352" s="227"/>
      <c r="I352" s="227"/>
    </row>
    <row r="353" spans="4:9" x14ac:dyDescent="0.2">
      <c r="D353" s="3"/>
      <c r="E353" s="3"/>
      <c r="F353" s="3"/>
      <c r="G353" s="227"/>
      <c r="H353" s="227"/>
      <c r="I353" s="227"/>
    </row>
    <row r="354" spans="4:9" x14ac:dyDescent="0.2">
      <c r="D354" s="3"/>
      <c r="E354" s="3"/>
      <c r="F354" s="3"/>
      <c r="G354" s="227"/>
      <c r="H354" s="227"/>
      <c r="I354" s="227"/>
    </row>
    <row r="355" spans="4:9" x14ac:dyDescent="0.2">
      <c r="D355" s="3"/>
      <c r="E355" s="3"/>
      <c r="F355" s="3"/>
      <c r="G355" s="227"/>
      <c r="H355" s="227"/>
      <c r="I355" s="227"/>
    </row>
    <row r="356" spans="4:9" x14ac:dyDescent="0.2">
      <c r="D356" s="3"/>
      <c r="E356" s="3"/>
      <c r="F356" s="3"/>
      <c r="G356" s="227"/>
      <c r="H356" s="227"/>
      <c r="I356" s="227"/>
    </row>
    <row r="357" spans="4:9" x14ac:dyDescent="0.2">
      <c r="D357" s="3"/>
      <c r="E357" s="3"/>
      <c r="F357" s="3"/>
      <c r="G357" s="227"/>
      <c r="H357" s="227"/>
      <c r="I357" s="227"/>
    </row>
    <row r="358" spans="4:9" x14ac:dyDescent="0.2">
      <c r="D358" s="3"/>
      <c r="E358" s="3"/>
      <c r="F358" s="3"/>
      <c r="G358" s="227"/>
      <c r="H358" s="227"/>
      <c r="I358" s="227"/>
    </row>
    <row r="359" spans="4:9" x14ac:dyDescent="0.2">
      <c r="D359" s="3"/>
      <c r="E359" s="3"/>
      <c r="F359" s="3"/>
      <c r="G359" s="227"/>
      <c r="H359" s="227"/>
      <c r="I359" s="227"/>
    </row>
    <row r="360" spans="4:9" x14ac:dyDescent="0.2">
      <c r="D360" s="3"/>
      <c r="E360" s="3"/>
      <c r="F360" s="3"/>
      <c r="G360" s="227"/>
      <c r="H360" s="227"/>
      <c r="I360" s="227"/>
    </row>
    <row r="361" spans="4:9" x14ac:dyDescent="0.2">
      <c r="D361" s="3"/>
      <c r="E361" s="3"/>
      <c r="F361" s="3"/>
      <c r="G361" s="227"/>
      <c r="H361" s="227"/>
      <c r="I361" s="227"/>
    </row>
    <row r="362" spans="4:9" x14ac:dyDescent="0.2">
      <c r="D362" s="3"/>
      <c r="E362" s="3"/>
      <c r="F362" s="3"/>
      <c r="G362" s="227"/>
      <c r="H362" s="227"/>
      <c r="I362" s="227"/>
    </row>
    <row r="363" spans="4:9" x14ac:dyDescent="0.2">
      <c r="D363" s="3"/>
      <c r="E363" s="3"/>
      <c r="F363" s="3"/>
      <c r="G363" s="227"/>
      <c r="H363" s="227"/>
      <c r="I363" s="227"/>
    </row>
    <row r="364" spans="4:9" x14ac:dyDescent="0.2">
      <c r="D364" s="3"/>
      <c r="E364" s="3"/>
      <c r="F364" s="3"/>
      <c r="G364" s="227"/>
      <c r="H364" s="227"/>
      <c r="I364" s="227"/>
    </row>
    <row r="365" spans="4:9" x14ac:dyDescent="0.2">
      <c r="D365" s="3"/>
      <c r="E365" s="3"/>
      <c r="F365" s="3"/>
      <c r="G365" s="227"/>
      <c r="H365" s="227"/>
      <c r="I365" s="227"/>
    </row>
    <row r="366" spans="4:9" x14ac:dyDescent="0.2">
      <c r="D366" s="3"/>
      <c r="E366" s="3"/>
      <c r="F366" s="3"/>
      <c r="G366" s="227"/>
      <c r="H366" s="227"/>
      <c r="I366" s="227"/>
    </row>
    <row r="367" spans="4:9" x14ac:dyDescent="0.2">
      <c r="D367" s="3"/>
      <c r="E367" s="3"/>
      <c r="F367" s="3"/>
      <c r="G367" s="227"/>
      <c r="H367" s="227"/>
      <c r="I367" s="227"/>
    </row>
    <row r="368" spans="4:9" x14ac:dyDescent="0.2">
      <c r="D368" s="3"/>
      <c r="E368" s="3"/>
      <c r="F368" s="3"/>
      <c r="G368" s="227"/>
      <c r="H368" s="227"/>
      <c r="I368" s="227"/>
    </row>
    <row r="369" spans="4:9" x14ac:dyDescent="0.2">
      <c r="D369" s="3"/>
      <c r="E369" s="3"/>
      <c r="F369" s="3"/>
      <c r="G369" s="227"/>
      <c r="H369" s="227"/>
      <c r="I369" s="227"/>
    </row>
    <row r="370" spans="4:9" x14ac:dyDescent="0.2">
      <c r="D370" s="3"/>
      <c r="E370" s="3"/>
      <c r="F370" s="3"/>
      <c r="G370" s="227"/>
      <c r="H370" s="227"/>
      <c r="I370" s="227"/>
    </row>
    <row r="371" spans="4:9" x14ac:dyDescent="0.2">
      <c r="D371" s="3"/>
      <c r="E371" s="3"/>
      <c r="F371" s="3"/>
      <c r="G371" s="227"/>
      <c r="H371" s="227"/>
      <c r="I371" s="227"/>
    </row>
    <row r="372" spans="4:9" x14ac:dyDescent="0.2">
      <c r="D372" s="3"/>
      <c r="E372" s="3"/>
      <c r="F372" s="3"/>
      <c r="G372" s="227"/>
      <c r="H372" s="227"/>
      <c r="I372" s="227"/>
    </row>
    <row r="373" spans="4:9" x14ac:dyDescent="0.2">
      <c r="D373" s="3"/>
      <c r="E373" s="3"/>
      <c r="F373" s="3"/>
      <c r="G373" s="227"/>
      <c r="H373" s="227"/>
      <c r="I373" s="227"/>
    </row>
    <row r="374" spans="4:9" x14ac:dyDescent="0.2">
      <c r="D374" s="3"/>
      <c r="E374" s="3"/>
      <c r="F374" s="3"/>
      <c r="G374" s="227"/>
      <c r="H374" s="227"/>
      <c r="I374" s="227"/>
    </row>
    <row r="375" spans="4:9" x14ac:dyDescent="0.2">
      <c r="D375" s="3"/>
      <c r="E375" s="3"/>
      <c r="F375" s="3"/>
      <c r="G375" s="227"/>
      <c r="H375" s="227"/>
      <c r="I375" s="227"/>
    </row>
    <row r="376" spans="4:9" x14ac:dyDescent="0.2">
      <c r="D376" s="3"/>
      <c r="E376" s="3"/>
      <c r="F376" s="3"/>
      <c r="G376" s="227"/>
      <c r="H376" s="227"/>
      <c r="I376" s="227"/>
    </row>
    <row r="377" spans="4:9" x14ac:dyDescent="0.2">
      <c r="D377" s="3"/>
      <c r="E377" s="3"/>
      <c r="F377" s="3"/>
      <c r="G377" s="227"/>
      <c r="H377" s="227"/>
      <c r="I377" s="227"/>
    </row>
    <row r="378" spans="4:9" x14ac:dyDescent="0.2">
      <c r="D378" s="3"/>
      <c r="E378" s="3"/>
      <c r="F378" s="3"/>
      <c r="G378" s="227"/>
      <c r="H378" s="227"/>
      <c r="I378" s="227"/>
    </row>
    <row r="379" spans="4:9" x14ac:dyDescent="0.2">
      <c r="D379" s="3"/>
      <c r="E379" s="3"/>
      <c r="F379" s="3"/>
      <c r="G379" s="227"/>
      <c r="H379" s="227"/>
      <c r="I379" s="227"/>
    </row>
    <row r="380" spans="4:9" x14ac:dyDescent="0.2">
      <c r="D380" s="3"/>
      <c r="E380" s="3"/>
      <c r="F380" s="3"/>
      <c r="G380" s="227"/>
      <c r="H380" s="227"/>
      <c r="I380" s="227"/>
    </row>
    <row r="381" spans="4:9" x14ac:dyDescent="0.2">
      <c r="D381" s="3"/>
      <c r="E381" s="3"/>
      <c r="F381" s="3"/>
      <c r="G381" s="227"/>
      <c r="H381" s="227"/>
      <c r="I381" s="227"/>
    </row>
    <row r="382" spans="4:9" x14ac:dyDescent="0.2">
      <c r="D382" s="3"/>
      <c r="E382" s="3"/>
      <c r="F382" s="3"/>
      <c r="G382" s="227"/>
      <c r="H382" s="227"/>
      <c r="I382" s="227"/>
    </row>
    <row r="383" spans="4:9" x14ac:dyDescent="0.2">
      <c r="D383" s="3"/>
      <c r="E383" s="3"/>
      <c r="F383" s="3"/>
      <c r="G383" s="227"/>
      <c r="H383" s="227"/>
      <c r="I383" s="227"/>
    </row>
    <row r="384" spans="4:9" x14ac:dyDescent="0.2">
      <c r="D384" s="3"/>
      <c r="E384" s="3"/>
      <c r="F384" s="3"/>
      <c r="G384" s="227"/>
      <c r="H384" s="227"/>
      <c r="I384" s="227"/>
    </row>
    <row r="385" spans="4:9" x14ac:dyDescent="0.2">
      <c r="D385" s="3"/>
      <c r="E385" s="3"/>
      <c r="F385" s="3"/>
      <c r="G385" s="227"/>
      <c r="H385" s="227"/>
      <c r="I385" s="227"/>
    </row>
    <row r="386" spans="4:9" x14ac:dyDescent="0.2">
      <c r="D386" s="3"/>
      <c r="E386" s="3"/>
      <c r="F386" s="3"/>
      <c r="G386" s="227"/>
      <c r="H386" s="227"/>
      <c r="I386" s="227"/>
    </row>
    <row r="387" spans="4:9" x14ac:dyDescent="0.2">
      <c r="D387" s="3"/>
      <c r="E387" s="3"/>
      <c r="F387" s="3"/>
      <c r="G387" s="227"/>
      <c r="H387" s="227"/>
      <c r="I387" s="227"/>
    </row>
    <row r="388" spans="4:9" x14ac:dyDescent="0.2">
      <c r="D388" s="3"/>
      <c r="E388" s="3"/>
      <c r="F388" s="3"/>
      <c r="G388" s="227"/>
      <c r="H388" s="227"/>
      <c r="I388" s="227"/>
    </row>
    <row r="389" spans="4:9" x14ac:dyDescent="0.2">
      <c r="D389" s="3"/>
      <c r="E389" s="3"/>
      <c r="F389" s="3"/>
      <c r="G389" s="227"/>
      <c r="H389" s="227"/>
      <c r="I389" s="227"/>
    </row>
    <row r="390" spans="4:9" x14ac:dyDescent="0.2">
      <c r="D390" s="3"/>
      <c r="E390" s="3"/>
      <c r="F390" s="3"/>
      <c r="G390" s="227"/>
      <c r="H390" s="227"/>
      <c r="I390" s="227"/>
    </row>
    <row r="391" spans="4:9" x14ac:dyDescent="0.2">
      <c r="D391" s="3"/>
      <c r="E391" s="3"/>
      <c r="F391" s="3"/>
      <c r="G391" s="227"/>
      <c r="H391" s="227"/>
      <c r="I391" s="227"/>
    </row>
    <row r="392" spans="4:9" x14ac:dyDescent="0.2">
      <c r="D392" s="3"/>
      <c r="E392" s="3"/>
      <c r="F392" s="3"/>
      <c r="G392" s="227"/>
      <c r="H392" s="227"/>
      <c r="I392" s="227"/>
    </row>
    <row r="393" spans="4:9" x14ac:dyDescent="0.2">
      <c r="D393" s="3"/>
      <c r="E393" s="3"/>
      <c r="F393" s="3"/>
      <c r="G393" s="227"/>
      <c r="H393" s="227"/>
      <c r="I393" s="227"/>
    </row>
    <row r="394" spans="4:9" x14ac:dyDescent="0.2">
      <c r="D394" s="3"/>
      <c r="E394" s="3"/>
      <c r="F394" s="3"/>
      <c r="G394" s="227"/>
      <c r="H394" s="227"/>
      <c r="I394" s="227"/>
    </row>
    <row r="395" spans="4:9" x14ac:dyDescent="0.2">
      <c r="D395" s="3"/>
      <c r="E395" s="3"/>
      <c r="F395" s="3"/>
      <c r="G395" s="227"/>
      <c r="H395" s="227"/>
      <c r="I395" s="227"/>
    </row>
    <row r="396" spans="4:9" x14ac:dyDescent="0.2">
      <c r="D396" s="3"/>
      <c r="E396" s="3"/>
      <c r="F396" s="3"/>
      <c r="G396" s="227"/>
      <c r="H396" s="227"/>
      <c r="I396" s="227"/>
    </row>
    <row r="397" spans="4:9" x14ac:dyDescent="0.2">
      <c r="D397" s="3"/>
      <c r="E397" s="3"/>
      <c r="F397" s="3"/>
      <c r="G397" s="227"/>
      <c r="H397" s="227"/>
      <c r="I397" s="227"/>
    </row>
    <row r="398" spans="4:9" x14ac:dyDescent="0.2">
      <c r="D398" s="3"/>
      <c r="E398" s="3"/>
      <c r="F398" s="3"/>
      <c r="G398" s="227"/>
      <c r="H398" s="227"/>
      <c r="I398" s="227"/>
    </row>
    <row r="399" spans="4:9" x14ac:dyDescent="0.2">
      <c r="D399" s="3"/>
      <c r="E399" s="3"/>
      <c r="F399" s="3"/>
      <c r="G399" s="227"/>
      <c r="H399" s="227"/>
      <c r="I399" s="227"/>
    </row>
    <row r="400" spans="4:9" x14ac:dyDescent="0.2">
      <c r="D400" s="3"/>
      <c r="E400" s="3"/>
      <c r="F400" s="3"/>
      <c r="G400" s="227"/>
      <c r="H400" s="227"/>
      <c r="I400" s="227"/>
    </row>
    <row r="401" spans="4:9" x14ac:dyDescent="0.2">
      <c r="D401" s="3"/>
      <c r="E401" s="3"/>
      <c r="F401" s="3"/>
      <c r="G401" s="227"/>
      <c r="H401" s="227"/>
      <c r="I401" s="227"/>
    </row>
    <row r="402" spans="4:9" x14ac:dyDescent="0.2">
      <c r="D402" s="3"/>
      <c r="E402" s="3"/>
      <c r="F402" s="3"/>
      <c r="G402" s="227"/>
      <c r="H402" s="227"/>
      <c r="I402" s="227"/>
    </row>
    <row r="403" spans="4:9" x14ac:dyDescent="0.2">
      <c r="D403" s="3"/>
      <c r="E403" s="3"/>
      <c r="F403" s="3"/>
      <c r="G403" s="227"/>
      <c r="H403" s="227"/>
      <c r="I403" s="227"/>
    </row>
    <row r="404" spans="4:9" x14ac:dyDescent="0.2">
      <c r="D404" s="3"/>
      <c r="E404" s="3"/>
      <c r="F404" s="3"/>
      <c r="G404" s="227"/>
      <c r="H404" s="227"/>
      <c r="I404" s="227"/>
    </row>
    <row r="405" spans="4:9" x14ac:dyDescent="0.2">
      <c r="D405" s="3"/>
      <c r="E405" s="3"/>
      <c r="F405" s="3"/>
      <c r="G405" s="227"/>
      <c r="H405" s="227"/>
      <c r="I405" s="227"/>
    </row>
    <row r="406" spans="4:9" x14ac:dyDescent="0.2">
      <c r="D406" s="3"/>
      <c r="E406" s="3"/>
      <c r="F406" s="3"/>
      <c r="G406" s="227"/>
      <c r="H406" s="227"/>
      <c r="I406" s="227"/>
    </row>
    <row r="407" spans="4:9" x14ac:dyDescent="0.2">
      <c r="D407" s="3"/>
      <c r="E407" s="3"/>
      <c r="F407" s="3"/>
      <c r="G407" s="227"/>
      <c r="H407" s="227"/>
      <c r="I407" s="227"/>
    </row>
    <row r="408" spans="4:9" x14ac:dyDescent="0.2">
      <c r="D408" s="3"/>
      <c r="E408" s="3"/>
      <c r="F408" s="3"/>
      <c r="G408" s="227"/>
      <c r="H408" s="227"/>
      <c r="I408" s="227"/>
    </row>
    <row r="409" spans="4:9" x14ac:dyDescent="0.2">
      <c r="D409" s="3"/>
      <c r="E409" s="3"/>
      <c r="F409" s="3"/>
      <c r="G409" s="227"/>
      <c r="H409" s="227"/>
      <c r="I409" s="227"/>
    </row>
    <row r="410" spans="4:9" x14ac:dyDescent="0.2">
      <c r="D410" s="3"/>
      <c r="E410" s="3"/>
      <c r="F410" s="3"/>
      <c r="G410" s="227"/>
      <c r="H410" s="227"/>
      <c r="I410" s="227"/>
    </row>
    <row r="411" spans="4:9" x14ac:dyDescent="0.2">
      <c r="D411" s="3"/>
      <c r="E411" s="3"/>
      <c r="F411" s="3"/>
      <c r="G411" s="227"/>
      <c r="H411" s="227"/>
      <c r="I411" s="227"/>
    </row>
    <row r="412" spans="4:9" x14ac:dyDescent="0.2">
      <c r="D412" s="3"/>
      <c r="E412" s="3"/>
      <c r="F412" s="3"/>
      <c r="G412" s="227"/>
      <c r="H412" s="227"/>
      <c r="I412" s="227"/>
    </row>
    <row r="413" spans="4:9" x14ac:dyDescent="0.2">
      <c r="D413" s="3"/>
      <c r="E413" s="3"/>
      <c r="F413" s="3"/>
      <c r="G413" s="227"/>
      <c r="H413" s="227"/>
      <c r="I413" s="227"/>
    </row>
    <row r="414" spans="4:9" x14ac:dyDescent="0.2">
      <c r="D414" s="3"/>
      <c r="E414" s="3"/>
      <c r="F414" s="3"/>
      <c r="G414" s="227"/>
      <c r="H414" s="227"/>
      <c r="I414" s="227"/>
    </row>
    <row r="415" spans="4:9" x14ac:dyDescent="0.2">
      <c r="D415" s="3"/>
      <c r="E415" s="3"/>
      <c r="F415" s="3"/>
      <c r="G415" s="227"/>
      <c r="H415" s="227"/>
      <c r="I415" s="227"/>
    </row>
    <row r="416" spans="4:9" x14ac:dyDescent="0.2">
      <c r="D416" s="3"/>
      <c r="E416" s="3"/>
      <c r="F416" s="3"/>
      <c r="G416" s="227"/>
      <c r="H416" s="227"/>
      <c r="I416" s="227"/>
    </row>
    <row r="417" spans="4:9" x14ac:dyDescent="0.2">
      <c r="D417" s="3"/>
      <c r="E417" s="3"/>
      <c r="F417" s="3"/>
      <c r="G417" s="227"/>
      <c r="H417" s="227"/>
      <c r="I417" s="227"/>
    </row>
    <row r="418" spans="4:9" x14ac:dyDescent="0.2">
      <c r="D418" s="3"/>
      <c r="E418" s="3"/>
      <c r="F418" s="3"/>
      <c r="G418" s="227"/>
      <c r="H418" s="227"/>
      <c r="I418" s="227"/>
    </row>
    <row r="419" spans="4:9" x14ac:dyDescent="0.2">
      <c r="D419" s="3"/>
      <c r="E419" s="3"/>
      <c r="F419" s="3"/>
      <c r="G419" s="227"/>
      <c r="H419" s="227"/>
      <c r="I419" s="227"/>
    </row>
    <row r="420" spans="4:9" x14ac:dyDescent="0.2">
      <c r="D420" s="3"/>
      <c r="E420" s="3"/>
      <c r="F420" s="3"/>
      <c r="G420" s="227"/>
      <c r="H420" s="227"/>
      <c r="I420" s="227"/>
    </row>
    <row r="421" spans="4:9" x14ac:dyDescent="0.2">
      <c r="D421" s="3"/>
      <c r="E421" s="3"/>
      <c r="F421" s="3"/>
      <c r="G421" s="227"/>
      <c r="H421" s="227"/>
      <c r="I421" s="227"/>
    </row>
    <row r="422" spans="4:9" x14ac:dyDescent="0.2">
      <c r="D422" s="3"/>
      <c r="E422" s="3"/>
      <c r="F422" s="3"/>
      <c r="G422" s="227"/>
      <c r="H422" s="227"/>
      <c r="I422" s="227"/>
    </row>
    <row r="423" spans="4:9" x14ac:dyDescent="0.2">
      <c r="D423" s="3"/>
      <c r="E423" s="3"/>
      <c r="F423" s="3"/>
      <c r="G423" s="227"/>
      <c r="H423" s="227"/>
      <c r="I423" s="227"/>
    </row>
    <row r="424" spans="4:9" x14ac:dyDescent="0.2">
      <c r="D424" s="3"/>
      <c r="E424" s="3"/>
      <c r="F424" s="3"/>
      <c r="G424" s="227"/>
      <c r="H424" s="227"/>
      <c r="I424" s="227"/>
    </row>
    <row r="425" spans="4:9" x14ac:dyDescent="0.2">
      <c r="D425" s="3"/>
      <c r="E425" s="3"/>
      <c r="F425" s="3"/>
      <c r="G425" s="227"/>
      <c r="H425" s="227"/>
      <c r="I425" s="227"/>
    </row>
    <row r="426" spans="4:9" x14ac:dyDescent="0.2">
      <c r="D426" s="3"/>
      <c r="E426" s="3"/>
      <c r="F426" s="3"/>
      <c r="G426" s="227"/>
      <c r="H426" s="227"/>
      <c r="I426" s="227"/>
    </row>
    <row r="427" spans="4:9" x14ac:dyDescent="0.2">
      <c r="D427" s="3"/>
      <c r="E427" s="3"/>
      <c r="F427" s="3"/>
      <c r="G427" s="227"/>
      <c r="H427" s="227"/>
      <c r="I427" s="227"/>
    </row>
    <row r="428" spans="4:9" x14ac:dyDescent="0.2">
      <c r="D428" s="3"/>
      <c r="E428" s="3"/>
      <c r="F428" s="3"/>
      <c r="G428" s="227"/>
      <c r="H428" s="227"/>
      <c r="I428" s="227"/>
    </row>
    <row r="429" spans="4:9" x14ac:dyDescent="0.2">
      <c r="D429" s="3"/>
      <c r="E429" s="3"/>
      <c r="F429" s="3"/>
      <c r="G429" s="227"/>
      <c r="H429" s="227"/>
      <c r="I429" s="227"/>
    </row>
    <row r="430" spans="4:9" x14ac:dyDescent="0.2">
      <c r="D430" s="3"/>
      <c r="E430" s="3"/>
      <c r="F430" s="3"/>
      <c r="G430" s="227"/>
      <c r="H430" s="227"/>
      <c r="I430" s="227"/>
    </row>
    <row r="431" spans="4:9" x14ac:dyDescent="0.2">
      <c r="D431" s="3"/>
      <c r="E431" s="3"/>
      <c r="F431" s="3"/>
      <c r="G431" s="227"/>
      <c r="H431" s="227"/>
      <c r="I431" s="227"/>
    </row>
    <row r="432" spans="4:9" x14ac:dyDescent="0.2">
      <c r="D432" s="3"/>
      <c r="E432" s="3"/>
      <c r="F432" s="3"/>
      <c r="G432" s="227"/>
      <c r="H432" s="227"/>
      <c r="I432" s="227"/>
    </row>
    <row r="433" spans="4:9" x14ac:dyDescent="0.2">
      <c r="D433" s="3"/>
      <c r="E433" s="3"/>
      <c r="F433" s="3"/>
      <c r="G433" s="227"/>
      <c r="H433" s="227"/>
      <c r="I433" s="227"/>
    </row>
    <row r="434" spans="4:9" x14ac:dyDescent="0.2">
      <c r="D434" s="3"/>
      <c r="E434" s="3"/>
      <c r="F434" s="3"/>
      <c r="G434" s="227"/>
      <c r="H434" s="227"/>
      <c r="I434" s="227"/>
    </row>
    <row r="435" spans="4:9" x14ac:dyDescent="0.2">
      <c r="D435" s="3"/>
      <c r="E435" s="3"/>
      <c r="F435" s="3"/>
      <c r="G435" s="227"/>
      <c r="H435" s="227"/>
      <c r="I435" s="227"/>
    </row>
    <row r="436" spans="4:9" x14ac:dyDescent="0.2">
      <c r="D436" s="3"/>
      <c r="E436" s="3"/>
      <c r="F436" s="3"/>
      <c r="G436" s="227"/>
      <c r="H436" s="227"/>
      <c r="I436" s="227"/>
    </row>
    <row r="437" spans="4:9" x14ac:dyDescent="0.2">
      <c r="D437" s="3"/>
      <c r="E437" s="3"/>
      <c r="F437" s="3"/>
      <c r="G437" s="227"/>
      <c r="H437" s="227"/>
      <c r="I437" s="227"/>
    </row>
    <row r="438" spans="4:9" x14ac:dyDescent="0.2">
      <c r="D438" s="3"/>
      <c r="E438" s="3"/>
      <c r="F438" s="3"/>
      <c r="G438" s="227"/>
      <c r="H438" s="227"/>
      <c r="I438" s="227"/>
    </row>
    <row r="439" spans="4:9" x14ac:dyDescent="0.2">
      <c r="D439" s="3"/>
      <c r="E439" s="3"/>
      <c r="F439" s="3"/>
      <c r="G439" s="227"/>
      <c r="H439" s="227"/>
      <c r="I439" s="227"/>
    </row>
    <row r="440" spans="4:9" x14ac:dyDescent="0.2">
      <c r="D440" s="3"/>
      <c r="E440" s="3"/>
      <c r="F440" s="3"/>
      <c r="G440" s="227"/>
      <c r="H440" s="227"/>
      <c r="I440" s="227"/>
    </row>
    <row r="441" spans="4:9" x14ac:dyDescent="0.2">
      <c r="D441" s="3"/>
      <c r="E441" s="3"/>
      <c r="F441" s="3"/>
      <c r="G441" s="227"/>
      <c r="H441" s="227"/>
      <c r="I441" s="227"/>
    </row>
    <row r="442" spans="4:9" x14ac:dyDescent="0.2">
      <c r="D442" s="3"/>
      <c r="E442" s="3"/>
      <c r="F442" s="3"/>
      <c r="G442" s="227"/>
      <c r="H442" s="227"/>
      <c r="I442" s="227"/>
    </row>
    <row r="443" spans="4:9" x14ac:dyDescent="0.2">
      <c r="D443" s="3"/>
      <c r="E443" s="3"/>
      <c r="F443" s="3"/>
      <c r="G443" s="227"/>
      <c r="H443" s="227"/>
      <c r="I443" s="227"/>
    </row>
    <row r="444" spans="4:9" x14ac:dyDescent="0.2">
      <c r="D444" s="3"/>
      <c r="E444" s="3"/>
      <c r="F444" s="3"/>
      <c r="G444" s="227"/>
      <c r="H444" s="227"/>
      <c r="I444" s="227"/>
    </row>
    <row r="445" spans="4:9" x14ac:dyDescent="0.2">
      <c r="D445" s="3"/>
      <c r="E445" s="3"/>
      <c r="F445" s="3"/>
      <c r="G445" s="227"/>
      <c r="H445" s="227"/>
      <c r="I445" s="227"/>
    </row>
    <row r="446" spans="4:9" x14ac:dyDescent="0.2">
      <c r="D446" s="3"/>
      <c r="E446" s="3"/>
      <c r="F446" s="3"/>
      <c r="G446" s="227"/>
      <c r="H446" s="227"/>
      <c r="I446" s="227"/>
    </row>
    <row r="447" spans="4:9" x14ac:dyDescent="0.2">
      <c r="D447" s="3"/>
      <c r="E447" s="3"/>
      <c r="F447" s="3"/>
      <c r="G447" s="227"/>
      <c r="H447" s="227"/>
      <c r="I447" s="227"/>
    </row>
    <row r="448" spans="4:9" x14ac:dyDescent="0.2">
      <c r="D448" s="3"/>
      <c r="E448" s="3"/>
      <c r="F448" s="3"/>
      <c r="G448" s="227"/>
      <c r="H448" s="227"/>
      <c r="I448" s="227"/>
    </row>
    <row r="449" spans="4:9" x14ac:dyDescent="0.2">
      <c r="D449" s="3"/>
      <c r="E449" s="3"/>
      <c r="F449" s="3"/>
      <c r="G449" s="227"/>
      <c r="H449" s="227"/>
      <c r="I449" s="227"/>
    </row>
    <row r="450" spans="4:9" x14ac:dyDescent="0.2">
      <c r="D450" s="3"/>
      <c r="E450" s="3"/>
      <c r="F450" s="3"/>
      <c r="G450" s="227"/>
      <c r="H450" s="227"/>
      <c r="I450" s="227"/>
    </row>
    <row r="451" spans="4:9" x14ac:dyDescent="0.2">
      <c r="D451" s="3"/>
      <c r="E451" s="3"/>
      <c r="F451" s="3"/>
      <c r="G451" s="227"/>
      <c r="H451" s="227"/>
      <c r="I451" s="227"/>
    </row>
    <row r="452" spans="4:9" x14ac:dyDescent="0.2">
      <c r="D452" s="3"/>
      <c r="E452" s="3"/>
      <c r="F452" s="3"/>
      <c r="G452" s="227"/>
      <c r="H452" s="227"/>
      <c r="I452" s="227"/>
    </row>
    <row r="453" spans="4:9" x14ac:dyDescent="0.2">
      <c r="D453" s="3"/>
      <c r="E453" s="3"/>
      <c r="F453" s="3"/>
      <c r="G453" s="227"/>
      <c r="H453" s="227"/>
      <c r="I453" s="227"/>
    </row>
    <row r="454" spans="4:9" x14ac:dyDescent="0.2">
      <c r="D454" s="3"/>
      <c r="E454" s="3"/>
      <c r="F454" s="3"/>
      <c r="G454" s="227"/>
      <c r="H454" s="227"/>
      <c r="I454" s="227"/>
    </row>
    <row r="455" spans="4:9" x14ac:dyDescent="0.2">
      <c r="D455" s="3"/>
      <c r="E455" s="3"/>
      <c r="F455" s="3"/>
      <c r="G455" s="227"/>
      <c r="H455" s="227"/>
      <c r="I455" s="227"/>
    </row>
    <row r="456" spans="4:9" x14ac:dyDescent="0.2">
      <c r="D456" s="3"/>
      <c r="E456" s="3"/>
      <c r="F456" s="3"/>
      <c r="G456" s="227"/>
      <c r="H456" s="227"/>
      <c r="I456" s="227"/>
    </row>
    <row r="457" spans="4:9" x14ac:dyDescent="0.2">
      <c r="D457" s="3"/>
      <c r="E457" s="3"/>
      <c r="F457" s="3"/>
      <c r="G457" s="227"/>
      <c r="H457" s="227"/>
      <c r="I457" s="227"/>
    </row>
    <row r="458" spans="4:9" x14ac:dyDescent="0.2">
      <c r="D458" s="3"/>
      <c r="E458" s="3"/>
      <c r="F458" s="3"/>
      <c r="G458" s="227"/>
      <c r="H458" s="227"/>
      <c r="I458" s="227"/>
    </row>
    <row r="459" spans="4:9" x14ac:dyDescent="0.2">
      <c r="D459" s="3"/>
      <c r="E459" s="3"/>
      <c r="F459" s="3"/>
      <c r="G459" s="227"/>
      <c r="H459" s="227"/>
      <c r="I459" s="227"/>
    </row>
    <row r="460" spans="4:9" x14ac:dyDescent="0.2">
      <c r="D460" s="3"/>
      <c r="E460" s="3"/>
      <c r="F460" s="3"/>
      <c r="G460" s="227"/>
      <c r="H460" s="227"/>
      <c r="I460" s="227"/>
    </row>
    <row r="461" spans="4:9" x14ac:dyDescent="0.2">
      <c r="D461" s="3"/>
      <c r="E461" s="3"/>
      <c r="F461" s="3"/>
      <c r="G461" s="227"/>
      <c r="H461" s="227"/>
      <c r="I461" s="227"/>
    </row>
    <row r="462" spans="4:9" x14ac:dyDescent="0.2">
      <c r="D462" s="3"/>
      <c r="E462" s="3"/>
      <c r="F462" s="3"/>
      <c r="G462" s="227"/>
      <c r="H462" s="227"/>
      <c r="I462" s="227"/>
    </row>
    <row r="463" spans="4:9" x14ac:dyDescent="0.2">
      <c r="D463" s="3"/>
      <c r="E463" s="3"/>
      <c r="F463" s="3"/>
      <c r="G463" s="227"/>
      <c r="H463" s="227"/>
      <c r="I463" s="227"/>
    </row>
    <row r="464" spans="4:9" x14ac:dyDescent="0.2">
      <c r="D464" s="3"/>
      <c r="E464" s="3"/>
      <c r="F464" s="3"/>
      <c r="G464" s="227"/>
      <c r="H464" s="227"/>
      <c r="I464" s="227"/>
    </row>
    <row r="465" spans="4:9" x14ac:dyDescent="0.2">
      <c r="D465" s="3"/>
      <c r="E465" s="3"/>
      <c r="F465" s="3"/>
      <c r="G465" s="227"/>
      <c r="H465" s="227"/>
      <c r="I465" s="227"/>
    </row>
    <row r="466" spans="4:9" x14ac:dyDescent="0.2">
      <c r="D466" s="3"/>
      <c r="E466" s="3"/>
      <c r="F466" s="3"/>
      <c r="G466" s="227"/>
      <c r="H466" s="227"/>
      <c r="I466" s="227"/>
    </row>
    <row r="467" spans="4:9" x14ac:dyDescent="0.2">
      <c r="D467" s="3"/>
      <c r="E467" s="3"/>
      <c r="F467" s="3"/>
      <c r="G467" s="227"/>
      <c r="H467" s="227"/>
      <c r="I467" s="227"/>
    </row>
    <row r="468" spans="4:9" x14ac:dyDescent="0.2">
      <c r="D468" s="3"/>
      <c r="E468" s="3"/>
      <c r="F468" s="3"/>
      <c r="G468" s="227"/>
      <c r="H468" s="227"/>
      <c r="I468" s="227"/>
    </row>
    <row r="469" spans="4:9" x14ac:dyDescent="0.2">
      <c r="D469" s="3"/>
      <c r="E469" s="3"/>
      <c r="F469" s="3"/>
      <c r="G469" s="227"/>
      <c r="H469" s="227"/>
      <c r="I469" s="227"/>
    </row>
    <row r="470" spans="4:9" x14ac:dyDescent="0.2">
      <c r="D470" s="3"/>
      <c r="E470" s="3"/>
      <c r="F470" s="3"/>
      <c r="G470" s="227"/>
      <c r="H470" s="227"/>
      <c r="I470" s="227"/>
    </row>
    <row r="471" spans="4:9" x14ac:dyDescent="0.2">
      <c r="D471" s="3"/>
      <c r="E471" s="3"/>
      <c r="F471" s="3"/>
      <c r="G471" s="227"/>
      <c r="H471" s="227"/>
      <c r="I471" s="227"/>
    </row>
    <row r="472" spans="4:9" x14ac:dyDescent="0.2">
      <c r="D472" s="3"/>
      <c r="E472" s="3"/>
      <c r="F472" s="3"/>
      <c r="G472" s="227"/>
      <c r="H472" s="227"/>
      <c r="I472" s="227"/>
    </row>
    <row r="473" spans="4:9" x14ac:dyDescent="0.2">
      <c r="D473" s="3"/>
      <c r="E473" s="3"/>
      <c r="F473" s="3"/>
      <c r="G473" s="227"/>
      <c r="H473" s="227"/>
      <c r="I473" s="227"/>
    </row>
    <row r="474" spans="4:9" x14ac:dyDescent="0.2">
      <c r="D474" s="3"/>
      <c r="E474" s="3"/>
      <c r="F474" s="3"/>
      <c r="G474" s="227"/>
      <c r="H474" s="227"/>
      <c r="I474" s="227"/>
    </row>
    <row r="475" spans="4:9" x14ac:dyDescent="0.2">
      <c r="D475" s="3"/>
      <c r="E475" s="3"/>
      <c r="F475" s="3"/>
      <c r="G475" s="227"/>
      <c r="H475" s="227"/>
      <c r="I475" s="227"/>
    </row>
    <row r="476" spans="4:9" x14ac:dyDescent="0.2">
      <c r="D476" s="3"/>
      <c r="E476" s="3"/>
      <c r="F476" s="3"/>
      <c r="G476" s="227"/>
      <c r="H476" s="227"/>
      <c r="I476" s="227"/>
    </row>
    <row r="477" spans="4:9" x14ac:dyDescent="0.2">
      <c r="D477" s="3"/>
      <c r="E477" s="3"/>
      <c r="F477" s="3"/>
      <c r="G477" s="227"/>
      <c r="H477" s="227"/>
      <c r="I477" s="227"/>
    </row>
    <row r="478" spans="4:9" x14ac:dyDescent="0.2">
      <c r="D478" s="3"/>
      <c r="E478" s="3"/>
      <c r="F478" s="3"/>
      <c r="G478" s="227"/>
      <c r="H478" s="227"/>
      <c r="I478" s="227"/>
    </row>
    <row r="479" spans="4:9" x14ac:dyDescent="0.2">
      <c r="D479" s="3"/>
      <c r="E479" s="3"/>
      <c r="F479" s="3"/>
      <c r="G479" s="227"/>
      <c r="H479" s="227"/>
      <c r="I479" s="227"/>
    </row>
    <row r="480" spans="4:9" x14ac:dyDescent="0.2">
      <c r="D480" s="3"/>
      <c r="E480" s="3"/>
      <c r="F480" s="3"/>
      <c r="G480" s="227"/>
      <c r="H480" s="227"/>
      <c r="I480" s="227"/>
    </row>
    <row r="481" spans="4:9" x14ac:dyDescent="0.2">
      <c r="D481" s="3"/>
      <c r="E481" s="3"/>
      <c r="F481" s="3"/>
      <c r="G481" s="227"/>
      <c r="H481" s="227"/>
      <c r="I481" s="227"/>
    </row>
    <row r="482" spans="4:9" x14ac:dyDescent="0.2">
      <c r="D482" s="3"/>
      <c r="E482" s="3"/>
      <c r="F482" s="3"/>
      <c r="G482" s="227"/>
      <c r="H482" s="227"/>
      <c r="I482" s="227"/>
    </row>
    <row r="483" spans="4:9" x14ac:dyDescent="0.2">
      <c r="D483" s="3"/>
      <c r="E483" s="3"/>
      <c r="F483" s="3"/>
      <c r="G483" s="227"/>
      <c r="H483" s="227"/>
      <c r="I483" s="227"/>
    </row>
    <row r="484" spans="4:9" x14ac:dyDescent="0.2">
      <c r="D484" s="3"/>
      <c r="E484" s="3"/>
      <c r="F484" s="3"/>
      <c r="G484" s="227"/>
      <c r="H484" s="227"/>
      <c r="I484" s="227"/>
    </row>
    <row r="485" spans="4:9" x14ac:dyDescent="0.2">
      <c r="D485" s="3"/>
      <c r="E485" s="3"/>
      <c r="F485" s="3"/>
      <c r="G485" s="227"/>
      <c r="H485" s="227"/>
      <c r="I485" s="227"/>
    </row>
    <row r="486" spans="4:9" x14ac:dyDescent="0.2">
      <c r="D486" s="3"/>
      <c r="E486" s="3"/>
      <c r="F486" s="3"/>
      <c r="G486" s="227"/>
      <c r="H486" s="227"/>
      <c r="I486" s="227"/>
    </row>
    <row r="487" spans="4:9" x14ac:dyDescent="0.2">
      <c r="D487" s="3"/>
      <c r="E487" s="3"/>
      <c r="F487" s="3"/>
      <c r="G487" s="227"/>
      <c r="H487" s="227"/>
      <c r="I487" s="227"/>
    </row>
    <row r="488" spans="4:9" x14ac:dyDescent="0.2">
      <c r="D488" s="3"/>
      <c r="E488" s="3"/>
      <c r="F488" s="3"/>
      <c r="G488" s="227"/>
      <c r="H488" s="227"/>
      <c r="I488" s="227"/>
    </row>
    <row r="489" spans="4:9" x14ac:dyDescent="0.2">
      <c r="D489" s="3"/>
      <c r="E489" s="3"/>
      <c r="F489" s="3"/>
      <c r="G489" s="227"/>
      <c r="H489" s="227"/>
      <c r="I489" s="227"/>
    </row>
    <row r="490" spans="4:9" x14ac:dyDescent="0.2">
      <c r="D490" s="3"/>
      <c r="E490" s="3"/>
      <c r="F490" s="3"/>
      <c r="G490" s="227"/>
      <c r="H490" s="227"/>
      <c r="I490" s="227"/>
    </row>
    <row r="491" spans="4:9" x14ac:dyDescent="0.2">
      <c r="D491" s="3"/>
      <c r="E491" s="3"/>
      <c r="F491" s="3"/>
      <c r="G491" s="227"/>
      <c r="H491" s="227"/>
      <c r="I491" s="227"/>
    </row>
    <row r="492" spans="4:9" x14ac:dyDescent="0.2">
      <c r="D492" s="3"/>
      <c r="E492" s="3"/>
      <c r="F492" s="3"/>
      <c r="G492" s="227"/>
      <c r="H492" s="227"/>
      <c r="I492" s="227"/>
    </row>
    <row r="493" spans="4:9" x14ac:dyDescent="0.2">
      <c r="D493" s="3"/>
      <c r="E493" s="3"/>
      <c r="F493" s="3"/>
      <c r="G493" s="227"/>
      <c r="H493" s="227"/>
      <c r="I493" s="227"/>
    </row>
    <row r="494" spans="4:9" x14ac:dyDescent="0.2">
      <c r="D494" s="3"/>
      <c r="E494" s="3"/>
      <c r="F494" s="3"/>
      <c r="G494" s="227"/>
      <c r="H494" s="227"/>
      <c r="I494" s="227"/>
    </row>
    <row r="495" spans="4:9" x14ac:dyDescent="0.2">
      <c r="D495" s="3"/>
      <c r="E495" s="3"/>
      <c r="F495" s="3"/>
      <c r="G495" s="227"/>
      <c r="H495" s="227"/>
      <c r="I495" s="227"/>
    </row>
    <row r="496" spans="4:9" x14ac:dyDescent="0.2">
      <c r="D496" s="3"/>
      <c r="E496" s="3"/>
      <c r="F496" s="3"/>
      <c r="G496" s="227"/>
      <c r="H496" s="227"/>
      <c r="I496" s="227"/>
    </row>
    <row r="497" spans="4:9" x14ac:dyDescent="0.2">
      <c r="D497" s="3"/>
      <c r="E497" s="3"/>
      <c r="F497" s="3"/>
      <c r="G497" s="227"/>
      <c r="H497" s="227"/>
      <c r="I497" s="227"/>
    </row>
    <row r="498" spans="4:9" x14ac:dyDescent="0.2">
      <c r="D498" s="3"/>
      <c r="E498" s="3"/>
      <c r="F498" s="3"/>
      <c r="G498" s="227"/>
      <c r="H498" s="227"/>
      <c r="I498" s="227"/>
    </row>
    <row r="499" spans="4:9" x14ac:dyDescent="0.2">
      <c r="D499" s="3"/>
      <c r="E499" s="3"/>
      <c r="F499" s="3"/>
      <c r="G499" s="227"/>
      <c r="H499" s="227"/>
      <c r="I499" s="227"/>
    </row>
    <row r="500" spans="4:9" x14ac:dyDescent="0.2">
      <c r="D500" s="3"/>
      <c r="E500" s="3"/>
      <c r="F500" s="3"/>
      <c r="G500" s="227"/>
      <c r="H500" s="227"/>
      <c r="I500" s="227"/>
    </row>
    <row r="501" spans="4:9" x14ac:dyDescent="0.2">
      <c r="D501" s="3"/>
      <c r="E501" s="3"/>
      <c r="F501" s="3"/>
      <c r="G501" s="227"/>
      <c r="H501" s="227"/>
      <c r="I501" s="227"/>
    </row>
    <row r="502" spans="4:9" x14ac:dyDescent="0.2">
      <c r="D502" s="3"/>
      <c r="E502" s="3"/>
      <c r="F502" s="3"/>
      <c r="G502" s="227"/>
      <c r="H502" s="227"/>
      <c r="I502" s="227"/>
    </row>
    <row r="503" spans="4:9" x14ac:dyDescent="0.2">
      <c r="D503" s="3"/>
      <c r="E503" s="3"/>
      <c r="F503" s="3"/>
      <c r="G503" s="227"/>
      <c r="H503" s="227"/>
      <c r="I503" s="227"/>
    </row>
    <row r="504" spans="4:9" x14ac:dyDescent="0.2">
      <c r="D504" s="3"/>
      <c r="E504" s="3"/>
      <c r="F504" s="3"/>
      <c r="G504" s="227"/>
      <c r="H504" s="227"/>
      <c r="I504" s="227"/>
    </row>
    <row r="505" spans="4:9" x14ac:dyDescent="0.2">
      <c r="D505" s="3"/>
      <c r="E505" s="3"/>
      <c r="F505" s="3"/>
      <c r="G505" s="227"/>
      <c r="H505" s="227"/>
      <c r="I505" s="227"/>
    </row>
    <row r="506" spans="4:9" x14ac:dyDescent="0.2">
      <c r="D506" s="3"/>
      <c r="E506" s="3"/>
      <c r="F506" s="3"/>
      <c r="G506" s="227"/>
      <c r="H506" s="227"/>
      <c r="I506" s="227"/>
    </row>
    <row r="507" spans="4:9" x14ac:dyDescent="0.2">
      <c r="D507" s="3"/>
      <c r="E507" s="3"/>
      <c r="F507" s="3"/>
      <c r="G507" s="227"/>
      <c r="H507" s="227"/>
      <c r="I507" s="227"/>
    </row>
    <row r="508" spans="4:9" x14ac:dyDescent="0.2">
      <c r="D508" s="3"/>
      <c r="E508" s="3"/>
      <c r="F508" s="3"/>
      <c r="G508" s="227"/>
      <c r="H508" s="227"/>
      <c r="I508" s="227"/>
    </row>
    <row r="509" spans="4:9" x14ac:dyDescent="0.2">
      <c r="D509" s="3"/>
      <c r="E509" s="3"/>
      <c r="F509" s="3"/>
      <c r="G509" s="227"/>
      <c r="H509" s="227"/>
      <c r="I509" s="227"/>
    </row>
    <row r="510" spans="4:9" x14ac:dyDescent="0.2">
      <c r="D510" s="3"/>
      <c r="E510" s="3"/>
      <c r="F510" s="3"/>
      <c r="G510" s="227"/>
      <c r="H510" s="227"/>
      <c r="I510" s="227"/>
    </row>
    <row r="511" spans="4:9" x14ac:dyDescent="0.2">
      <c r="D511" s="3"/>
      <c r="E511" s="3"/>
      <c r="F511" s="3"/>
      <c r="G511" s="227"/>
      <c r="H511" s="227"/>
      <c r="I511" s="227"/>
    </row>
    <row r="512" spans="4:9" x14ac:dyDescent="0.2">
      <c r="D512" s="3"/>
      <c r="E512" s="3"/>
      <c r="F512" s="3"/>
      <c r="G512" s="227"/>
      <c r="H512" s="227"/>
      <c r="I512" s="227"/>
    </row>
    <row r="513" spans="4:9" x14ac:dyDescent="0.2">
      <c r="D513" s="3"/>
      <c r="E513" s="3"/>
      <c r="F513" s="3"/>
      <c r="G513" s="227"/>
      <c r="H513" s="227"/>
      <c r="I513" s="227"/>
    </row>
    <row r="514" spans="4:9" x14ac:dyDescent="0.2">
      <c r="D514" s="3"/>
      <c r="E514" s="3"/>
      <c r="F514" s="3"/>
      <c r="G514" s="227"/>
      <c r="H514" s="227"/>
      <c r="I514" s="227"/>
    </row>
    <row r="515" spans="4:9" x14ac:dyDescent="0.2">
      <c r="D515" s="3"/>
      <c r="E515" s="3"/>
      <c r="F515" s="3"/>
      <c r="G515" s="227"/>
      <c r="H515" s="227"/>
      <c r="I515" s="227"/>
    </row>
    <row r="516" spans="4:9" x14ac:dyDescent="0.2">
      <c r="D516" s="3"/>
      <c r="E516" s="3"/>
      <c r="F516" s="3"/>
      <c r="G516" s="227"/>
      <c r="H516" s="227"/>
      <c r="I516" s="227"/>
    </row>
    <row r="517" spans="4:9" x14ac:dyDescent="0.2">
      <c r="D517" s="3"/>
      <c r="E517" s="3"/>
      <c r="F517" s="3"/>
      <c r="G517" s="227"/>
      <c r="H517" s="227"/>
      <c r="I517" s="227"/>
    </row>
    <row r="518" spans="4:9" x14ac:dyDescent="0.2">
      <c r="D518" s="3"/>
      <c r="E518" s="3"/>
      <c r="F518" s="3"/>
      <c r="G518" s="227"/>
      <c r="H518" s="227"/>
      <c r="I518" s="227"/>
    </row>
    <row r="519" spans="4:9" x14ac:dyDescent="0.2">
      <c r="D519" s="3"/>
      <c r="E519" s="3"/>
      <c r="F519" s="3"/>
      <c r="G519" s="227"/>
      <c r="H519" s="227"/>
      <c r="I519" s="227"/>
    </row>
    <row r="520" spans="4:9" x14ac:dyDescent="0.2">
      <c r="D520" s="3"/>
      <c r="E520" s="3"/>
      <c r="F520" s="3"/>
      <c r="G520" s="227"/>
      <c r="H520" s="227"/>
      <c r="I520" s="227"/>
    </row>
    <row r="521" spans="4:9" x14ac:dyDescent="0.2">
      <c r="D521" s="3"/>
      <c r="E521" s="3"/>
      <c r="F521" s="3"/>
      <c r="G521" s="227"/>
      <c r="H521" s="227"/>
      <c r="I521" s="227"/>
    </row>
    <row r="522" spans="4:9" x14ac:dyDescent="0.2">
      <c r="D522" s="3"/>
      <c r="E522" s="3"/>
      <c r="F522" s="3"/>
      <c r="G522" s="227"/>
      <c r="H522" s="227"/>
      <c r="I522" s="227"/>
    </row>
    <row r="523" spans="4:9" x14ac:dyDescent="0.2">
      <c r="D523" s="3"/>
      <c r="E523" s="3"/>
      <c r="F523" s="3"/>
      <c r="G523" s="227"/>
      <c r="H523" s="227"/>
      <c r="I523" s="227"/>
    </row>
    <row r="524" spans="4:9" x14ac:dyDescent="0.2">
      <c r="D524" s="3"/>
      <c r="E524" s="3"/>
      <c r="F524" s="3"/>
      <c r="G524" s="227"/>
      <c r="H524" s="227"/>
      <c r="I524" s="227"/>
    </row>
    <row r="525" spans="4:9" x14ac:dyDescent="0.2">
      <c r="D525" s="3"/>
      <c r="E525" s="3"/>
      <c r="F525" s="3"/>
      <c r="G525" s="227"/>
      <c r="H525" s="227"/>
      <c r="I525" s="227"/>
    </row>
    <row r="526" spans="4:9" x14ac:dyDescent="0.2">
      <c r="D526" s="3"/>
      <c r="E526" s="3"/>
      <c r="F526" s="3"/>
      <c r="G526" s="227"/>
      <c r="H526" s="227"/>
      <c r="I526" s="227"/>
    </row>
    <row r="527" spans="4:9" x14ac:dyDescent="0.2">
      <c r="D527" s="3"/>
      <c r="E527" s="3"/>
      <c r="F527" s="3"/>
      <c r="G527" s="227"/>
      <c r="H527" s="227"/>
      <c r="I527" s="227"/>
    </row>
    <row r="528" spans="4:9" x14ac:dyDescent="0.2">
      <c r="D528" s="3"/>
      <c r="E528" s="3"/>
      <c r="F528" s="3"/>
      <c r="G528" s="227"/>
      <c r="H528" s="227"/>
      <c r="I528" s="227"/>
    </row>
    <row r="529" spans="4:9" x14ac:dyDescent="0.2">
      <c r="D529" s="3"/>
      <c r="E529" s="3"/>
      <c r="F529" s="3"/>
      <c r="G529" s="227"/>
      <c r="H529" s="227"/>
      <c r="I529" s="227"/>
    </row>
    <row r="530" spans="4:9" x14ac:dyDescent="0.2">
      <c r="D530" s="3"/>
      <c r="E530" s="3"/>
      <c r="F530" s="3"/>
      <c r="G530" s="227"/>
      <c r="H530" s="227"/>
      <c r="I530" s="227"/>
    </row>
    <row r="531" spans="4:9" x14ac:dyDescent="0.2">
      <c r="D531" s="3"/>
      <c r="E531" s="3"/>
      <c r="F531" s="3"/>
      <c r="G531" s="227"/>
      <c r="H531" s="227"/>
      <c r="I531" s="227"/>
    </row>
    <row r="532" spans="4:9" x14ac:dyDescent="0.2">
      <c r="D532" s="3"/>
      <c r="E532" s="3"/>
      <c r="F532" s="3"/>
      <c r="G532" s="227"/>
      <c r="H532" s="227"/>
      <c r="I532" s="227"/>
    </row>
    <row r="533" spans="4:9" x14ac:dyDescent="0.2">
      <c r="D533" s="3"/>
      <c r="E533" s="3"/>
      <c r="F533" s="3"/>
      <c r="G533" s="227"/>
      <c r="H533" s="227"/>
      <c r="I533" s="227"/>
    </row>
    <row r="534" spans="4:9" x14ac:dyDescent="0.2">
      <c r="D534" s="3"/>
      <c r="E534" s="3"/>
      <c r="F534" s="3"/>
      <c r="G534" s="227"/>
      <c r="H534" s="227"/>
      <c r="I534" s="227"/>
    </row>
    <row r="535" spans="4:9" x14ac:dyDescent="0.2">
      <c r="D535" s="3"/>
      <c r="E535" s="3"/>
      <c r="F535" s="3"/>
      <c r="G535" s="227"/>
      <c r="H535" s="227"/>
      <c r="I535" s="227"/>
    </row>
    <row r="536" spans="4:9" x14ac:dyDescent="0.2">
      <c r="D536" s="3"/>
      <c r="E536" s="3"/>
      <c r="F536" s="3"/>
      <c r="G536" s="227"/>
      <c r="H536" s="227"/>
      <c r="I536" s="227"/>
    </row>
    <row r="537" spans="4:9" x14ac:dyDescent="0.2">
      <c r="D537" s="3"/>
      <c r="E537" s="3"/>
      <c r="F537" s="3"/>
      <c r="G537" s="227"/>
      <c r="H537" s="227"/>
      <c r="I537" s="227"/>
    </row>
    <row r="538" spans="4:9" x14ac:dyDescent="0.2">
      <c r="D538" s="3"/>
      <c r="E538" s="3"/>
      <c r="F538" s="3"/>
      <c r="G538" s="227"/>
      <c r="H538" s="227"/>
      <c r="I538" s="227"/>
    </row>
    <row r="539" spans="4:9" x14ac:dyDescent="0.2">
      <c r="D539" s="3"/>
      <c r="E539" s="3"/>
      <c r="F539" s="3"/>
      <c r="G539" s="227"/>
      <c r="H539" s="227"/>
      <c r="I539" s="227"/>
    </row>
    <row r="540" spans="4:9" x14ac:dyDescent="0.2">
      <c r="D540" s="3"/>
      <c r="E540" s="3"/>
      <c r="F540" s="3"/>
      <c r="G540" s="227"/>
      <c r="H540" s="227"/>
      <c r="I540" s="227"/>
    </row>
    <row r="541" spans="4:9" x14ac:dyDescent="0.2">
      <c r="D541" s="3"/>
      <c r="E541" s="3"/>
      <c r="F541" s="3"/>
      <c r="G541" s="227"/>
      <c r="H541" s="227"/>
      <c r="I541" s="227"/>
    </row>
    <row r="542" spans="4:9" x14ac:dyDescent="0.2">
      <c r="D542" s="3"/>
      <c r="E542" s="3"/>
      <c r="F542" s="3"/>
      <c r="G542" s="227"/>
      <c r="H542" s="227"/>
      <c r="I542" s="227"/>
    </row>
    <row r="543" spans="4:9" x14ac:dyDescent="0.2">
      <c r="D543" s="3"/>
      <c r="E543" s="3"/>
      <c r="F543" s="3"/>
      <c r="G543" s="227"/>
      <c r="H543" s="227"/>
      <c r="I543" s="227"/>
    </row>
    <row r="544" spans="4:9" x14ac:dyDescent="0.2">
      <c r="D544" s="3"/>
      <c r="E544" s="3"/>
      <c r="F544" s="3"/>
      <c r="G544" s="227"/>
      <c r="H544" s="227"/>
      <c r="I544" s="227"/>
    </row>
    <row r="545" spans="4:9" x14ac:dyDescent="0.2">
      <c r="D545" s="3"/>
      <c r="E545" s="3"/>
      <c r="F545" s="3"/>
      <c r="G545" s="227"/>
      <c r="H545" s="227"/>
      <c r="I545" s="227"/>
    </row>
    <row r="546" spans="4:9" x14ac:dyDescent="0.2">
      <c r="D546" s="3"/>
      <c r="E546" s="3"/>
      <c r="F546" s="3"/>
      <c r="G546" s="227"/>
      <c r="H546" s="227"/>
      <c r="I546" s="227"/>
    </row>
    <row r="547" spans="4:9" x14ac:dyDescent="0.2">
      <c r="D547" s="3"/>
      <c r="E547" s="3"/>
      <c r="F547" s="3"/>
      <c r="G547" s="227"/>
      <c r="H547" s="227"/>
      <c r="I547" s="227"/>
    </row>
    <row r="548" spans="4:9" x14ac:dyDescent="0.2">
      <c r="D548" s="3"/>
      <c r="E548" s="3"/>
      <c r="F548" s="3"/>
      <c r="G548" s="227"/>
      <c r="H548" s="227"/>
      <c r="I548" s="227"/>
    </row>
    <row r="549" spans="4:9" x14ac:dyDescent="0.2">
      <c r="D549" s="3"/>
      <c r="E549" s="3"/>
      <c r="F549" s="3"/>
      <c r="G549" s="227"/>
      <c r="H549" s="227"/>
      <c r="I549" s="227"/>
    </row>
    <row r="550" spans="4:9" x14ac:dyDescent="0.2">
      <c r="D550" s="3"/>
      <c r="E550" s="3"/>
      <c r="F550" s="3"/>
      <c r="G550" s="227"/>
      <c r="H550" s="227"/>
      <c r="I550" s="227"/>
    </row>
    <row r="551" spans="4:9" x14ac:dyDescent="0.2">
      <c r="D551" s="3"/>
      <c r="E551" s="3"/>
      <c r="F551" s="3"/>
      <c r="G551" s="227"/>
      <c r="H551" s="227"/>
      <c r="I551" s="227"/>
    </row>
    <row r="552" spans="4:9" x14ac:dyDescent="0.2">
      <c r="D552" s="3"/>
      <c r="E552" s="3"/>
      <c r="F552" s="3"/>
      <c r="G552" s="227"/>
      <c r="H552" s="227"/>
      <c r="I552" s="227"/>
    </row>
    <row r="553" spans="4:9" x14ac:dyDescent="0.2">
      <c r="D553" s="3"/>
      <c r="E553" s="3"/>
      <c r="F553" s="3"/>
      <c r="G553" s="227"/>
      <c r="H553" s="227"/>
      <c r="I553" s="227"/>
    </row>
    <row r="554" spans="4:9" x14ac:dyDescent="0.2">
      <c r="D554" s="3"/>
      <c r="E554" s="3"/>
      <c r="F554" s="3"/>
      <c r="G554" s="227"/>
      <c r="H554" s="227"/>
      <c r="I554" s="227"/>
    </row>
    <row r="555" spans="4:9" x14ac:dyDescent="0.2">
      <c r="D555" s="3"/>
      <c r="E555" s="3"/>
      <c r="F555" s="3"/>
      <c r="G555" s="227"/>
      <c r="H555" s="227"/>
      <c r="I555" s="227"/>
    </row>
    <row r="556" spans="4:9" x14ac:dyDescent="0.2">
      <c r="D556" s="3"/>
      <c r="E556" s="3"/>
      <c r="F556" s="3"/>
      <c r="G556" s="227"/>
      <c r="H556" s="227"/>
      <c r="I556" s="227"/>
    </row>
    <row r="557" spans="4:9" x14ac:dyDescent="0.2">
      <c r="D557" s="3"/>
      <c r="E557" s="3"/>
      <c r="F557" s="3"/>
      <c r="G557" s="227"/>
      <c r="H557" s="227"/>
      <c r="I557" s="227"/>
    </row>
    <row r="558" spans="4:9" x14ac:dyDescent="0.2">
      <c r="D558" s="3"/>
      <c r="E558" s="3"/>
      <c r="F558" s="3"/>
      <c r="G558" s="227"/>
      <c r="H558" s="227"/>
      <c r="I558" s="227"/>
    </row>
    <row r="559" spans="4:9" x14ac:dyDescent="0.2">
      <c r="D559" s="3"/>
      <c r="E559" s="3"/>
      <c r="F559" s="3"/>
      <c r="G559" s="227"/>
      <c r="H559" s="227"/>
      <c r="I559" s="227"/>
    </row>
    <row r="560" spans="4:9" x14ac:dyDescent="0.2">
      <c r="D560" s="3"/>
      <c r="E560" s="3"/>
      <c r="F560" s="3"/>
      <c r="G560" s="227"/>
      <c r="H560" s="227"/>
      <c r="I560" s="227"/>
    </row>
    <row r="561" spans="4:9" x14ac:dyDescent="0.2">
      <c r="D561" s="3"/>
      <c r="E561" s="3"/>
      <c r="F561" s="3"/>
      <c r="G561" s="227"/>
      <c r="H561" s="227"/>
      <c r="I561" s="227"/>
    </row>
    <row r="562" spans="4:9" x14ac:dyDescent="0.2">
      <c r="D562" s="3"/>
      <c r="E562" s="3"/>
      <c r="F562" s="3"/>
      <c r="G562" s="227"/>
      <c r="H562" s="227"/>
      <c r="I562" s="227"/>
    </row>
    <row r="563" spans="4:9" x14ac:dyDescent="0.2">
      <c r="D563" s="3"/>
      <c r="E563" s="3"/>
      <c r="F563" s="3"/>
      <c r="G563" s="227"/>
      <c r="H563" s="227"/>
      <c r="I563" s="227"/>
    </row>
    <row r="564" spans="4:9" x14ac:dyDescent="0.2">
      <c r="D564" s="3"/>
      <c r="E564" s="3"/>
      <c r="F564" s="3"/>
      <c r="G564" s="227"/>
      <c r="H564" s="227"/>
      <c r="I564" s="227"/>
    </row>
    <row r="565" spans="4:9" x14ac:dyDescent="0.2">
      <c r="D565" s="3"/>
      <c r="E565" s="3"/>
      <c r="F565" s="3"/>
      <c r="G565" s="227"/>
      <c r="H565" s="227"/>
      <c r="I565" s="227"/>
    </row>
    <row r="566" spans="4:9" x14ac:dyDescent="0.2">
      <c r="D566" s="3"/>
      <c r="E566" s="3"/>
      <c r="F566" s="3"/>
      <c r="G566" s="227"/>
      <c r="H566" s="227"/>
      <c r="I566" s="227"/>
    </row>
    <row r="567" spans="4:9" x14ac:dyDescent="0.2">
      <c r="D567" s="3"/>
      <c r="E567" s="3"/>
      <c r="F567" s="3"/>
      <c r="G567" s="227"/>
      <c r="H567" s="227"/>
      <c r="I567" s="227"/>
    </row>
    <row r="568" spans="4:9" x14ac:dyDescent="0.2">
      <c r="D568" s="3"/>
      <c r="E568" s="3"/>
      <c r="F568" s="3"/>
      <c r="G568" s="227"/>
      <c r="H568" s="227"/>
      <c r="I568" s="227"/>
    </row>
    <row r="569" spans="4:9" x14ac:dyDescent="0.2">
      <c r="D569" s="3"/>
      <c r="E569" s="3"/>
      <c r="F569" s="3"/>
      <c r="G569" s="227"/>
      <c r="H569" s="227"/>
      <c r="I569" s="227"/>
    </row>
    <row r="570" spans="4:9" x14ac:dyDescent="0.2">
      <c r="D570" s="3"/>
      <c r="E570" s="3"/>
      <c r="F570" s="3"/>
      <c r="G570" s="227"/>
      <c r="H570" s="227"/>
      <c r="I570" s="227"/>
    </row>
    <row r="571" spans="4:9" x14ac:dyDescent="0.2">
      <c r="D571" s="3"/>
      <c r="E571" s="3"/>
      <c r="F571" s="3"/>
      <c r="G571" s="227"/>
      <c r="H571" s="227"/>
      <c r="I571" s="227"/>
    </row>
    <row r="572" spans="4:9" x14ac:dyDescent="0.2">
      <c r="D572" s="3"/>
      <c r="E572" s="3"/>
      <c r="F572" s="3"/>
      <c r="G572" s="227"/>
      <c r="H572" s="227"/>
      <c r="I572" s="227"/>
    </row>
    <row r="573" spans="4:9" x14ac:dyDescent="0.2">
      <c r="D573" s="3"/>
      <c r="E573" s="3"/>
      <c r="F573" s="3"/>
      <c r="G573" s="227"/>
      <c r="H573" s="227"/>
      <c r="I573" s="227"/>
    </row>
    <row r="574" spans="4:9" x14ac:dyDescent="0.2">
      <c r="D574" s="3"/>
      <c r="E574" s="3"/>
      <c r="F574" s="3"/>
      <c r="G574" s="227"/>
      <c r="H574" s="227"/>
      <c r="I574" s="227"/>
    </row>
    <row r="575" spans="4:9" x14ac:dyDescent="0.2">
      <c r="D575" s="3"/>
      <c r="E575" s="3"/>
      <c r="F575" s="3"/>
      <c r="G575" s="227"/>
      <c r="H575" s="227"/>
      <c r="I575" s="227"/>
    </row>
    <row r="576" spans="4:9" x14ac:dyDescent="0.2">
      <c r="D576" s="3"/>
      <c r="E576" s="3"/>
      <c r="F576" s="3"/>
      <c r="G576" s="227"/>
      <c r="H576" s="227"/>
      <c r="I576" s="227"/>
    </row>
    <row r="577" spans="4:9" x14ac:dyDescent="0.2">
      <c r="D577" s="3"/>
      <c r="E577" s="3"/>
      <c r="F577" s="3"/>
      <c r="G577" s="227"/>
      <c r="H577" s="227"/>
      <c r="I577" s="227"/>
    </row>
    <row r="578" spans="4:9" x14ac:dyDescent="0.2">
      <c r="D578" s="3"/>
      <c r="E578" s="3"/>
      <c r="F578" s="3"/>
      <c r="G578" s="227"/>
      <c r="H578" s="227"/>
      <c r="I578" s="227"/>
    </row>
    <row r="579" spans="4:9" x14ac:dyDescent="0.2">
      <c r="D579" s="3"/>
      <c r="E579" s="3"/>
      <c r="F579" s="3"/>
      <c r="G579" s="227"/>
      <c r="H579" s="227"/>
      <c r="I579" s="227"/>
    </row>
    <row r="580" spans="4:9" x14ac:dyDescent="0.2">
      <c r="D580" s="3"/>
      <c r="E580" s="3"/>
      <c r="F580" s="3"/>
      <c r="G580" s="227"/>
      <c r="H580" s="227"/>
      <c r="I580" s="227"/>
    </row>
    <row r="581" spans="4:9" x14ac:dyDescent="0.2">
      <c r="D581" s="3"/>
      <c r="E581" s="3"/>
      <c r="F581" s="3"/>
      <c r="G581" s="227"/>
      <c r="H581" s="227"/>
      <c r="I581" s="227"/>
    </row>
    <row r="582" spans="4:9" x14ac:dyDescent="0.2">
      <c r="D582" s="3"/>
      <c r="E582" s="3"/>
      <c r="F582" s="3"/>
      <c r="G582" s="227"/>
      <c r="H582" s="227"/>
      <c r="I582" s="227"/>
    </row>
    <row r="583" spans="4:9" x14ac:dyDescent="0.2">
      <c r="D583" s="3"/>
      <c r="E583" s="3"/>
      <c r="F583" s="3"/>
      <c r="G583" s="227"/>
      <c r="H583" s="227"/>
      <c r="I583" s="227"/>
    </row>
    <row r="584" spans="4:9" x14ac:dyDescent="0.2">
      <c r="D584" s="3"/>
      <c r="E584" s="3"/>
      <c r="F584" s="3"/>
      <c r="G584" s="227"/>
      <c r="H584" s="227"/>
      <c r="I584" s="227"/>
    </row>
    <row r="585" spans="4:9" x14ac:dyDescent="0.2">
      <c r="D585" s="3"/>
      <c r="E585" s="3"/>
      <c r="F585" s="3"/>
      <c r="G585" s="227"/>
      <c r="H585" s="227"/>
      <c r="I585" s="227"/>
    </row>
    <row r="586" spans="4:9" x14ac:dyDescent="0.2">
      <c r="D586" s="3"/>
      <c r="E586" s="3"/>
      <c r="F586" s="3"/>
      <c r="G586" s="227"/>
      <c r="H586" s="227"/>
      <c r="I586" s="227"/>
    </row>
    <row r="587" spans="4:9" x14ac:dyDescent="0.2">
      <c r="D587" s="3"/>
      <c r="E587" s="3"/>
      <c r="F587" s="3"/>
      <c r="G587" s="227"/>
      <c r="H587" s="227"/>
      <c r="I587" s="227"/>
    </row>
    <row r="588" spans="4:9" x14ac:dyDescent="0.2">
      <c r="D588" s="3"/>
      <c r="E588" s="3"/>
      <c r="F588" s="3"/>
      <c r="G588" s="227"/>
      <c r="H588" s="227"/>
      <c r="I588" s="227"/>
    </row>
    <row r="589" spans="4:9" x14ac:dyDescent="0.2">
      <c r="D589" s="3"/>
      <c r="E589" s="3"/>
      <c r="F589" s="3"/>
      <c r="G589" s="227"/>
      <c r="H589" s="227"/>
      <c r="I589" s="227"/>
    </row>
    <row r="590" spans="4:9" x14ac:dyDescent="0.2">
      <c r="D590" s="3"/>
      <c r="E590" s="3"/>
      <c r="F590" s="3"/>
      <c r="G590" s="227"/>
      <c r="H590" s="227"/>
      <c r="I590" s="227"/>
    </row>
    <row r="591" spans="4:9" x14ac:dyDescent="0.2">
      <c r="D591" s="3"/>
      <c r="E591" s="3"/>
      <c r="F591" s="3"/>
      <c r="G591" s="227"/>
      <c r="H591" s="227"/>
      <c r="I591" s="227"/>
    </row>
    <row r="592" spans="4:9" x14ac:dyDescent="0.2">
      <c r="D592" s="3"/>
      <c r="E592" s="3"/>
      <c r="F592" s="3"/>
      <c r="G592" s="227"/>
      <c r="H592" s="227"/>
      <c r="I592" s="227"/>
    </row>
    <row r="593" spans="4:9" x14ac:dyDescent="0.2">
      <c r="D593" s="3"/>
      <c r="E593" s="3"/>
      <c r="F593" s="3"/>
      <c r="G593" s="227"/>
      <c r="H593" s="227"/>
      <c r="I593" s="227"/>
    </row>
    <row r="594" spans="4:9" x14ac:dyDescent="0.2">
      <c r="D594" s="3"/>
      <c r="E594" s="3"/>
      <c r="F594" s="3"/>
      <c r="G594" s="227"/>
      <c r="H594" s="227"/>
      <c r="I594" s="227"/>
    </row>
    <row r="595" spans="4:9" x14ac:dyDescent="0.2">
      <c r="D595" s="3"/>
      <c r="E595" s="3"/>
      <c r="F595" s="3"/>
      <c r="G595" s="227"/>
      <c r="H595" s="227"/>
      <c r="I595" s="227"/>
    </row>
    <row r="596" spans="4:9" x14ac:dyDescent="0.2">
      <c r="D596" s="3"/>
      <c r="E596" s="3"/>
      <c r="F596" s="3"/>
      <c r="G596" s="227"/>
      <c r="H596" s="227"/>
      <c r="I596" s="227"/>
    </row>
    <row r="597" spans="4:9" x14ac:dyDescent="0.2">
      <c r="D597" s="3"/>
      <c r="E597" s="3"/>
      <c r="F597" s="3"/>
      <c r="G597" s="227"/>
      <c r="H597" s="227"/>
      <c r="I597" s="227"/>
    </row>
    <row r="598" spans="4:9" x14ac:dyDescent="0.2">
      <c r="D598" s="3"/>
      <c r="E598" s="3"/>
      <c r="F598" s="3"/>
      <c r="G598" s="227"/>
      <c r="H598" s="227"/>
      <c r="I598" s="227"/>
    </row>
    <row r="599" spans="4:9" x14ac:dyDescent="0.2">
      <c r="D599" s="3"/>
      <c r="E599" s="3"/>
      <c r="F599" s="3"/>
      <c r="G599" s="227"/>
      <c r="H599" s="227"/>
      <c r="I599" s="227"/>
    </row>
    <row r="600" spans="4:9" x14ac:dyDescent="0.2">
      <c r="D600" s="3"/>
      <c r="E600" s="3"/>
      <c r="F600" s="3"/>
      <c r="G600" s="227"/>
      <c r="H600" s="227"/>
      <c r="I600" s="227"/>
    </row>
    <row r="601" spans="4:9" x14ac:dyDescent="0.2">
      <c r="D601" s="3"/>
      <c r="E601" s="3"/>
      <c r="F601" s="3"/>
      <c r="G601" s="227"/>
      <c r="H601" s="227"/>
      <c r="I601" s="227"/>
    </row>
    <row r="602" spans="4:9" x14ac:dyDescent="0.2">
      <c r="D602" s="3"/>
      <c r="E602" s="3"/>
      <c r="F602" s="3"/>
      <c r="G602" s="227"/>
      <c r="H602" s="227"/>
      <c r="I602" s="227"/>
    </row>
    <row r="603" spans="4:9" x14ac:dyDescent="0.2">
      <c r="D603" s="3"/>
      <c r="E603" s="3"/>
      <c r="F603" s="3"/>
      <c r="G603" s="227"/>
      <c r="H603" s="227"/>
      <c r="I603" s="227"/>
    </row>
    <row r="604" spans="4:9" x14ac:dyDescent="0.2">
      <c r="D604" s="3"/>
      <c r="E604" s="3"/>
      <c r="F604" s="3"/>
      <c r="G604" s="227"/>
      <c r="H604" s="227"/>
      <c r="I604" s="227"/>
    </row>
    <row r="605" spans="4:9" x14ac:dyDescent="0.2">
      <c r="D605" s="3"/>
      <c r="E605" s="3"/>
      <c r="F605" s="3"/>
      <c r="G605" s="227"/>
      <c r="H605" s="227"/>
      <c r="I605" s="227"/>
    </row>
    <row r="606" spans="4:9" x14ac:dyDescent="0.2">
      <c r="D606" s="3"/>
      <c r="E606" s="3"/>
      <c r="F606" s="3"/>
      <c r="G606" s="227"/>
      <c r="H606" s="227"/>
      <c r="I606" s="227"/>
    </row>
    <row r="607" spans="4:9" x14ac:dyDescent="0.2">
      <c r="D607" s="3"/>
      <c r="E607" s="3"/>
      <c r="F607" s="3"/>
      <c r="G607" s="227"/>
      <c r="H607" s="227"/>
      <c r="I607" s="227"/>
    </row>
    <row r="608" spans="4:9" x14ac:dyDescent="0.2">
      <c r="D608" s="3"/>
      <c r="E608" s="3"/>
      <c r="F608" s="3"/>
      <c r="G608" s="227"/>
      <c r="H608" s="227"/>
      <c r="I608" s="227"/>
    </row>
    <row r="609" spans="4:9" x14ac:dyDescent="0.2">
      <c r="D609" s="3"/>
      <c r="E609" s="3"/>
      <c r="F609" s="3"/>
      <c r="G609" s="227"/>
      <c r="H609" s="227"/>
      <c r="I609" s="227"/>
    </row>
    <row r="610" spans="4:9" x14ac:dyDescent="0.2">
      <c r="D610" s="3"/>
      <c r="E610" s="3"/>
      <c r="F610" s="3"/>
      <c r="G610" s="227"/>
      <c r="H610" s="227"/>
      <c r="I610" s="227"/>
    </row>
    <row r="611" spans="4:9" x14ac:dyDescent="0.2">
      <c r="D611" s="3"/>
      <c r="E611" s="3"/>
      <c r="F611" s="3"/>
      <c r="G611" s="227"/>
      <c r="H611" s="227"/>
      <c r="I611" s="227"/>
    </row>
    <row r="612" spans="4:9" x14ac:dyDescent="0.2">
      <c r="D612" s="3"/>
      <c r="E612" s="3"/>
      <c r="F612" s="3"/>
      <c r="G612" s="227"/>
      <c r="H612" s="227"/>
      <c r="I612" s="227"/>
    </row>
    <row r="613" spans="4:9" x14ac:dyDescent="0.2">
      <c r="D613" s="3"/>
      <c r="E613" s="3"/>
      <c r="F613" s="3"/>
      <c r="G613" s="227"/>
      <c r="H613" s="227"/>
      <c r="I613" s="227"/>
    </row>
    <row r="614" spans="4:9" x14ac:dyDescent="0.2">
      <c r="D614" s="3"/>
      <c r="E614" s="3"/>
      <c r="F614" s="3"/>
      <c r="G614" s="227"/>
      <c r="H614" s="227"/>
      <c r="I614" s="227"/>
    </row>
    <row r="615" spans="4:9" x14ac:dyDescent="0.2">
      <c r="D615" s="3"/>
      <c r="E615" s="3"/>
      <c r="F615" s="3"/>
      <c r="G615" s="227"/>
      <c r="H615" s="227"/>
      <c r="I615" s="227"/>
    </row>
    <row r="616" spans="4:9" x14ac:dyDescent="0.2">
      <c r="D616" s="3"/>
      <c r="E616" s="3"/>
      <c r="F616" s="3"/>
      <c r="G616" s="227"/>
      <c r="H616" s="227"/>
      <c r="I616" s="227"/>
    </row>
    <row r="617" spans="4:9" x14ac:dyDescent="0.2">
      <c r="D617" s="3"/>
      <c r="E617" s="3"/>
      <c r="F617" s="3"/>
      <c r="G617" s="227"/>
      <c r="H617" s="227"/>
      <c r="I617" s="227"/>
    </row>
    <row r="618" spans="4:9" x14ac:dyDescent="0.2">
      <c r="D618" s="3"/>
      <c r="E618" s="3"/>
      <c r="F618" s="3"/>
      <c r="G618" s="227"/>
      <c r="H618" s="227"/>
      <c r="I618" s="227"/>
    </row>
    <row r="619" spans="4:9" x14ac:dyDescent="0.2">
      <c r="D619" s="3"/>
      <c r="E619" s="3"/>
      <c r="F619" s="3"/>
      <c r="G619" s="227"/>
      <c r="H619" s="227"/>
      <c r="I619" s="227"/>
    </row>
    <row r="620" spans="4:9" x14ac:dyDescent="0.2">
      <c r="D620" s="3"/>
      <c r="E620" s="3"/>
      <c r="F620" s="3"/>
      <c r="G620" s="227"/>
      <c r="H620" s="227"/>
      <c r="I620" s="227"/>
    </row>
    <row r="621" spans="4:9" x14ac:dyDescent="0.2">
      <c r="D621" s="3"/>
      <c r="E621" s="3"/>
      <c r="F621" s="3"/>
      <c r="G621" s="227"/>
      <c r="H621" s="227"/>
      <c r="I621" s="227"/>
    </row>
    <row r="622" spans="4:9" x14ac:dyDescent="0.2">
      <c r="D622" s="3"/>
      <c r="E622" s="3"/>
      <c r="F622" s="3"/>
      <c r="G622" s="227"/>
      <c r="H622" s="227"/>
      <c r="I622" s="227"/>
    </row>
    <row r="623" spans="4:9" x14ac:dyDescent="0.2">
      <c r="D623" s="3"/>
      <c r="E623" s="3"/>
      <c r="F623" s="3"/>
      <c r="G623" s="227"/>
      <c r="H623" s="227"/>
      <c r="I623" s="227"/>
    </row>
    <row r="624" spans="4:9" x14ac:dyDescent="0.2">
      <c r="D624" s="3"/>
      <c r="E624" s="3"/>
      <c r="F624" s="3"/>
      <c r="G624" s="227"/>
      <c r="H624" s="227"/>
      <c r="I624" s="227"/>
    </row>
    <row r="625" spans="4:9" x14ac:dyDescent="0.2">
      <c r="D625" s="3"/>
      <c r="E625" s="3"/>
      <c r="F625" s="3"/>
      <c r="G625" s="227"/>
      <c r="H625" s="227"/>
      <c r="I625" s="227"/>
    </row>
    <row r="626" spans="4:9" x14ac:dyDescent="0.2">
      <c r="D626" s="3"/>
      <c r="E626" s="3"/>
      <c r="F626" s="3"/>
      <c r="G626" s="227"/>
      <c r="H626" s="227"/>
      <c r="I626" s="227"/>
    </row>
    <row r="627" spans="4:9" x14ac:dyDescent="0.2">
      <c r="D627" s="3"/>
      <c r="E627" s="3"/>
      <c r="F627" s="3"/>
      <c r="G627" s="227"/>
      <c r="H627" s="227"/>
      <c r="I627" s="227"/>
    </row>
    <row r="628" spans="4:9" x14ac:dyDescent="0.2">
      <c r="D628" s="3"/>
      <c r="E628" s="3"/>
      <c r="F628" s="3"/>
      <c r="G628" s="227"/>
      <c r="H628" s="227"/>
      <c r="I628" s="227"/>
    </row>
    <row r="629" spans="4:9" x14ac:dyDescent="0.2">
      <c r="D629" s="3"/>
      <c r="E629" s="3"/>
      <c r="F629" s="3"/>
      <c r="G629" s="227"/>
      <c r="H629" s="227"/>
      <c r="I629" s="227"/>
    </row>
    <row r="630" spans="4:9" x14ac:dyDescent="0.2">
      <c r="D630" s="3"/>
      <c r="E630" s="3"/>
      <c r="F630" s="3"/>
      <c r="G630" s="227"/>
      <c r="H630" s="227"/>
      <c r="I630" s="227"/>
    </row>
    <row r="631" spans="4:9" x14ac:dyDescent="0.2">
      <c r="D631" s="3"/>
      <c r="E631" s="3"/>
      <c r="F631" s="3"/>
      <c r="G631" s="227"/>
      <c r="H631" s="227"/>
      <c r="I631" s="227"/>
    </row>
    <row r="632" spans="4:9" x14ac:dyDescent="0.2">
      <c r="D632" s="3"/>
      <c r="E632" s="3"/>
      <c r="F632" s="3"/>
      <c r="G632" s="227"/>
      <c r="H632" s="227"/>
      <c r="I632" s="227"/>
    </row>
    <row r="633" spans="4:9" x14ac:dyDescent="0.2">
      <c r="D633" s="3"/>
      <c r="E633" s="3"/>
      <c r="F633" s="3"/>
      <c r="G633" s="227"/>
      <c r="H633" s="227"/>
      <c r="I633" s="227"/>
    </row>
    <row r="634" spans="4:9" x14ac:dyDescent="0.2">
      <c r="D634" s="3"/>
      <c r="E634" s="3"/>
      <c r="F634" s="3"/>
      <c r="G634" s="227"/>
      <c r="H634" s="227"/>
      <c r="I634" s="227"/>
    </row>
    <row r="635" spans="4:9" x14ac:dyDescent="0.2">
      <c r="D635" s="3"/>
      <c r="E635" s="3"/>
      <c r="F635" s="3"/>
      <c r="G635" s="227"/>
      <c r="H635" s="227"/>
      <c r="I635" s="227"/>
    </row>
    <row r="636" spans="4:9" x14ac:dyDescent="0.2">
      <c r="D636" s="3"/>
      <c r="E636" s="3"/>
      <c r="F636" s="3"/>
      <c r="G636" s="227"/>
      <c r="H636" s="227"/>
      <c r="I636" s="227"/>
    </row>
    <row r="637" spans="4:9" x14ac:dyDescent="0.2">
      <c r="D637" s="3"/>
      <c r="E637" s="3"/>
      <c r="F637" s="3"/>
      <c r="G637" s="227"/>
      <c r="H637" s="227"/>
      <c r="I637" s="227"/>
    </row>
    <row r="638" spans="4:9" x14ac:dyDescent="0.2">
      <c r="D638" s="3"/>
      <c r="E638" s="3"/>
      <c r="F638" s="3"/>
      <c r="G638" s="227"/>
      <c r="H638" s="227"/>
      <c r="I638" s="227"/>
    </row>
    <row r="639" spans="4:9" x14ac:dyDescent="0.2">
      <c r="D639" s="3"/>
      <c r="E639" s="3"/>
      <c r="F639" s="3"/>
      <c r="G639" s="227"/>
      <c r="H639" s="227"/>
      <c r="I639" s="227"/>
    </row>
    <row r="640" spans="4:9" x14ac:dyDescent="0.2">
      <c r="D640" s="3"/>
      <c r="E640" s="3"/>
      <c r="F640" s="3"/>
      <c r="G640" s="227"/>
      <c r="H640" s="227"/>
      <c r="I640" s="227"/>
    </row>
    <row r="641" spans="4:9" x14ac:dyDescent="0.2">
      <c r="D641" s="3"/>
      <c r="E641" s="3"/>
      <c r="F641" s="3"/>
      <c r="G641" s="227"/>
      <c r="H641" s="227"/>
      <c r="I641" s="227"/>
    </row>
    <row r="642" spans="4:9" x14ac:dyDescent="0.2">
      <c r="D642" s="3"/>
      <c r="E642" s="3"/>
      <c r="F642" s="3"/>
      <c r="G642" s="227"/>
      <c r="H642" s="227"/>
      <c r="I642" s="227"/>
    </row>
    <row r="643" spans="4:9" x14ac:dyDescent="0.2">
      <c r="D643" s="3"/>
      <c r="E643" s="3"/>
      <c r="F643" s="3"/>
      <c r="G643" s="227"/>
      <c r="H643" s="227"/>
      <c r="I643" s="227"/>
    </row>
    <row r="644" spans="4:9" x14ac:dyDescent="0.2">
      <c r="D644" s="3"/>
      <c r="E644" s="3"/>
      <c r="F644" s="3"/>
      <c r="G644" s="227"/>
      <c r="H644" s="227"/>
      <c r="I644" s="227"/>
    </row>
    <row r="645" spans="4:9" x14ac:dyDescent="0.2">
      <c r="D645" s="3"/>
      <c r="E645" s="3"/>
      <c r="F645" s="3"/>
      <c r="G645" s="227"/>
      <c r="H645" s="227"/>
      <c r="I645" s="227"/>
    </row>
    <row r="646" spans="4:9" x14ac:dyDescent="0.2">
      <c r="D646" s="3"/>
      <c r="E646" s="3"/>
      <c r="F646" s="3"/>
      <c r="G646" s="227"/>
      <c r="H646" s="227"/>
      <c r="I646" s="227"/>
    </row>
    <row r="647" spans="4:9" x14ac:dyDescent="0.2">
      <c r="D647" s="3"/>
      <c r="E647" s="3"/>
      <c r="F647" s="3"/>
      <c r="G647" s="227"/>
      <c r="H647" s="227"/>
      <c r="I647" s="227"/>
    </row>
    <row r="648" spans="4:9" x14ac:dyDescent="0.2">
      <c r="D648" s="3"/>
      <c r="E648" s="3"/>
      <c r="F648" s="3"/>
      <c r="G648" s="227"/>
      <c r="H648" s="227"/>
      <c r="I648" s="227"/>
    </row>
    <row r="649" spans="4:9" x14ac:dyDescent="0.2">
      <c r="D649" s="3"/>
      <c r="E649" s="3"/>
      <c r="F649" s="3"/>
      <c r="G649" s="227"/>
      <c r="H649" s="227"/>
      <c r="I649" s="227"/>
    </row>
    <row r="650" spans="4:9" x14ac:dyDescent="0.2">
      <c r="D650" s="3"/>
      <c r="E650" s="3"/>
      <c r="F650" s="3"/>
      <c r="G650" s="227"/>
      <c r="H650" s="227"/>
      <c r="I650" s="227"/>
    </row>
    <row r="651" spans="4:9" x14ac:dyDescent="0.2">
      <c r="D651" s="3"/>
      <c r="E651" s="3"/>
      <c r="F651" s="3"/>
      <c r="G651" s="227"/>
      <c r="H651" s="227"/>
      <c r="I651" s="227"/>
    </row>
    <row r="652" spans="4:9" x14ac:dyDescent="0.2">
      <c r="D652" s="3"/>
      <c r="E652" s="3"/>
      <c r="F652" s="3"/>
      <c r="G652" s="227"/>
      <c r="H652" s="227"/>
      <c r="I652" s="227"/>
    </row>
    <row r="653" spans="4:9" x14ac:dyDescent="0.2">
      <c r="D653" s="3"/>
      <c r="E653" s="3"/>
      <c r="F653" s="3"/>
      <c r="G653" s="227"/>
      <c r="H653" s="227"/>
      <c r="I653" s="227"/>
    </row>
    <row r="654" spans="4:9" x14ac:dyDescent="0.2">
      <c r="D654" s="3"/>
      <c r="E654" s="3"/>
      <c r="F654" s="3"/>
      <c r="G654" s="227"/>
      <c r="H654" s="227"/>
      <c r="I654" s="227"/>
    </row>
    <row r="655" spans="4:9" x14ac:dyDescent="0.2">
      <c r="D655" s="3"/>
      <c r="E655" s="3"/>
      <c r="F655" s="3"/>
      <c r="G655" s="227"/>
      <c r="H655" s="227"/>
      <c r="I655" s="227"/>
    </row>
    <row r="656" spans="4:9" x14ac:dyDescent="0.2">
      <c r="D656" s="3"/>
      <c r="E656" s="3"/>
      <c r="F656" s="3"/>
      <c r="G656" s="227"/>
      <c r="H656" s="227"/>
      <c r="I656" s="227"/>
    </row>
    <row r="657" spans="4:9" x14ac:dyDescent="0.2">
      <c r="D657" s="3"/>
      <c r="E657" s="3"/>
      <c r="F657" s="3"/>
      <c r="G657" s="227"/>
      <c r="H657" s="227"/>
      <c r="I657" s="227"/>
    </row>
    <row r="658" spans="4:9" x14ac:dyDescent="0.2">
      <c r="D658" s="3"/>
      <c r="E658" s="3"/>
      <c r="F658" s="3"/>
      <c r="G658" s="227"/>
      <c r="H658" s="227"/>
      <c r="I658" s="227"/>
    </row>
    <row r="659" spans="4:9" x14ac:dyDescent="0.2">
      <c r="D659" s="3"/>
      <c r="E659" s="3"/>
      <c r="F659" s="3"/>
      <c r="G659" s="227"/>
      <c r="H659" s="227"/>
      <c r="I659" s="227"/>
    </row>
    <row r="660" spans="4:9" x14ac:dyDescent="0.2">
      <c r="D660" s="3"/>
      <c r="E660" s="3"/>
      <c r="F660" s="3"/>
      <c r="G660" s="227"/>
      <c r="H660" s="227"/>
      <c r="I660" s="227"/>
    </row>
    <row r="661" spans="4:9" x14ac:dyDescent="0.2">
      <c r="D661" s="3"/>
      <c r="E661" s="3"/>
      <c r="F661" s="3"/>
      <c r="G661" s="227"/>
      <c r="H661" s="227"/>
      <c r="I661" s="227"/>
    </row>
    <row r="662" spans="4:9" x14ac:dyDescent="0.2">
      <c r="D662" s="3"/>
      <c r="E662" s="3"/>
      <c r="F662" s="3"/>
      <c r="G662" s="227"/>
      <c r="H662" s="227"/>
      <c r="I662" s="227"/>
    </row>
    <row r="663" spans="4:9" x14ac:dyDescent="0.2">
      <c r="D663" s="3"/>
      <c r="E663" s="3"/>
      <c r="F663" s="3"/>
      <c r="G663" s="227"/>
      <c r="H663" s="227"/>
      <c r="I663" s="227"/>
    </row>
    <row r="664" spans="4:9" x14ac:dyDescent="0.2">
      <c r="D664" s="3"/>
      <c r="E664" s="3"/>
      <c r="F664" s="3"/>
      <c r="G664" s="227"/>
      <c r="H664" s="227"/>
      <c r="I664" s="227"/>
    </row>
    <row r="665" spans="4:9" x14ac:dyDescent="0.2">
      <c r="D665" s="3"/>
      <c r="E665" s="3"/>
      <c r="F665" s="3"/>
      <c r="G665" s="227"/>
      <c r="H665" s="227"/>
      <c r="I665" s="227"/>
    </row>
    <row r="666" spans="4:9" x14ac:dyDescent="0.2">
      <c r="D666" s="3"/>
      <c r="E666" s="3"/>
      <c r="F666" s="3"/>
      <c r="G666" s="227"/>
      <c r="H666" s="227"/>
      <c r="I666" s="227"/>
    </row>
    <row r="667" spans="4:9" x14ac:dyDescent="0.2">
      <c r="D667" s="3"/>
      <c r="E667" s="3"/>
      <c r="F667" s="3"/>
      <c r="G667" s="227"/>
      <c r="H667" s="227"/>
      <c r="I667" s="227"/>
    </row>
    <row r="668" spans="4:9" x14ac:dyDescent="0.2">
      <c r="D668" s="3"/>
      <c r="E668" s="3"/>
      <c r="F668" s="3"/>
      <c r="G668" s="227"/>
      <c r="H668" s="227"/>
      <c r="I668" s="227"/>
    </row>
    <row r="669" spans="4:9" x14ac:dyDescent="0.2">
      <c r="D669" s="3"/>
      <c r="E669" s="3"/>
      <c r="F669" s="3"/>
      <c r="G669" s="227"/>
      <c r="H669" s="227"/>
      <c r="I669" s="227"/>
    </row>
    <row r="670" spans="4:9" x14ac:dyDescent="0.2">
      <c r="D670" s="3"/>
      <c r="E670" s="3"/>
      <c r="F670" s="3"/>
      <c r="G670" s="227"/>
      <c r="H670" s="227"/>
      <c r="I670" s="227"/>
    </row>
    <row r="671" spans="4:9" x14ac:dyDescent="0.2">
      <c r="D671" s="3"/>
      <c r="E671" s="3"/>
      <c r="F671" s="3"/>
      <c r="G671" s="227"/>
      <c r="H671" s="227"/>
      <c r="I671" s="227"/>
    </row>
    <row r="672" spans="4:9" x14ac:dyDescent="0.2">
      <c r="D672" s="3"/>
      <c r="E672" s="3"/>
      <c r="F672" s="3"/>
      <c r="G672" s="227"/>
      <c r="H672" s="227"/>
      <c r="I672" s="227"/>
    </row>
    <row r="673" spans="4:9" x14ac:dyDescent="0.2">
      <c r="D673" s="3"/>
      <c r="E673" s="3"/>
      <c r="F673" s="3"/>
      <c r="G673" s="227"/>
      <c r="H673" s="227"/>
      <c r="I673" s="227"/>
    </row>
    <row r="674" spans="4:9" x14ac:dyDescent="0.2">
      <c r="D674" s="3"/>
      <c r="E674" s="3"/>
      <c r="F674" s="3"/>
      <c r="G674" s="227"/>
      <c r="H674" s="227"/>
      <c r="I674" s="227"/>
    </row>
    <row r="675" spans="4:9" x14ac:dyDescent="0.2">
      <c r="D675" s="3"/>
      <c r="E675" s="3"/>
      <c r="F675" s="3"/>
      <c r="G675" s="227"/>
      <c r="H675" s="227"/>
      <c r="I675" s="227"/>
    </row>
    <row r="676" spans="4:9" x14ac:dyDescent="0.2">
      <c r="D676" s="3"/>
      <c r="E676" s="3"/>
      <c r="F676" s="3"/>
      <c r="G676" s="227"/>
      <c r="H676" s="227"/>
      <c r="I676" s="227"/>
    </row>
    <row r="677" spans="4:9" x14ac:dyDescent="0.2">
      <c r="D677" s="3"/>
      <c r="E677" s="3"/>
      <c r="F677" s="3"/>
      <c r="G677" s="227"/>
      <c r="H677" s="227"/>
      <c r="I677" s="227"/>
    </row>
    <row r="678" spans="4:9" x14ac:dyDescent="0.2">
      <c r="D678" s="3"/>
      <c r="E678" s="3"/>
      <c r="F678" s="3"/>
      <c r="G678" s="227"/>
      <c r="H678" s="227"/>
      <c r="I678" s="227"/>
    </row>
    <row r="679" spans="4:9" x14ac:dyDescent="0.2">
      <c r="D679" s="3"/>
      <c r="E679" s="3"/>
      <c r="F679" s="3"/>
      <c r="G679" s="227"/>
      <c r="H679" s="227"/>
      <c r="I679" s="227"/>
    </row>
    <row r="680" spans="4:9" x14ac:dyDescent="0.2">
      <c r="D680" s="3"/>
      <c r="E680" s="3"/>
      <c r="F680" s="3"/>
      <c r="G680" s="227"/>
      <c r="H680" s="227"/>
      <c r="I680" s="227"/>
    </row>
    <row r="681" spans="4:9" x14ac:dyDescent="0.2">
      <c r="D681" s="3"/>
      <c r="E681" s="3"/>
      <c r="F681" s="3"/>
      <c r="G681" s="227"/>
      <c r="H681" s="227"/>
      <c r="I681" s="227"/>
    </row>
    <row r="682" spans="4:9" x14ac:dyDescent="0.2">
      <c r="D682" s="3"/>
      <c r="E682" s="3"/>
      <c r="F682" s="3"/>
      <c r="G682" s="227"/>
      <c r="H682" s="227"/>
      <c r="I682" s="227"/>
    </row>
    <row r="683" spans="4:9" x14ac:dyDescent="0.2">
      <c r="D683" s="3"/>
      <c r="E683" s="3"/>
      <c r="F683" s="3"/>
      <c r="G683" s="227"/>
      <c r="H683" s="227"/>
      <c r="I683" s="227"/>
    </row>
    <row r="684" spans="4:9" x14ac:dyDescent="0.2">
      <c r="D684" s="3"/>
      <c r="E684" s="3"/>
      <c r="F684" s="3"/>
      <c r="G684" s="227"/>
      <c r="H684" s="227"/>
      <c r="I684" s="227"/>
    </row>
    <row r="685" spans="4:9" x14ac:dyDescent="0.2">
      <c r="D685" s="3"/>
      <c r="E685" s="3"/>
      <c r="F685" s="3"/>
      <c r="G685" s="227"/>
      <c r="H685" s="227"/>
      <c r="I685" s="227"/>
    </row>
    <row r="686" spans="4:9" x14ac:dyDescent="0.2">
      <c r="D686" s="3"/>
      <c r="E686" s="3"/>
      <c r="F686" s="3"/>
      <c r="G686" s="227"/>
      <c r="H686" s="227"/>
      <c r="I686" s="227"/>
    </row>
    <row r="687" spans="4:9" x14ac:dyDescent="0.2">
      <c r="D687" s="3"/>
      <c r="E687" s="3"/>
      <c r="F687" s="3"/>
      <c r="G687" s="227"/>
      <c r="H687" s="227"/>
      <c r="I687" s="227"/>
    </row>
    <row r="688" spans="4:9" x14ac:dyDescent="0.2">
      <c r="D688" s="3"/>
      <c r="E688" s="3"/>
      <c r="F688" s="3"/>
      <c r="G688" s="227"/>
      <c r="H688" s="227"/>
      <c r="I688" s="227"/>
    </row>
    <row r="689" spans="4:9" x14ac:dyDescent="0.2">
      <c r="D689" s="3"/>
      <c r="E689" s="3"/>
      <c r="F689" s="3"/>
      <c r="G689" s="227"/>
      <c r="H689" s="227"/>
      <c r="I689" s="227"/>
    </row>
    <row r="690" spans="4:9" x14ac:dyDescent="0.2">
      <c r="D690" s="3"/>
      <c r="E690" s="3"/>
      <c r="F690" s="3"/>
      <c r="G690" s="227"/>
      <c r="H690" s="227"/>
      <c r="I690" s="227"/>
    </row>
    <row r="691" spans="4:9" x14ac:dyDescent="0.2">
      <c r="D691" s="3"/>
      <c r="E691" s="3"/>
      <c r="F691" s="3"/>
      <c r="G691" s="227"/>
      <c r="H691" s="227"/>
      <c r="I691" s="227"/>
    </row>
    <row r="692" spans="4:9" x14ac:dyDescent="0.2">
      <c r="D692" s="3"/>
      <c r="E692" s="3"/>
      <c r="F692" s="3"/>
      <c r="G692" s="227"/>
      <c r="H692" s="227"/>
      <c r="I692" s="227"/>
    </row>
    <row r="693" spans="4:9" x14ac:dyDescent="0.2">
      <c r="D693" s="3"/>
      <c r="E693" s="3"/>
      <c r="F693" s="3"/>
      <c r="G693" s="227"/>
      <c r="H693" s="227"/>
      <c r="I693" s="227"/>
    </row>
    <row r="694" spans="4:9" x14ac:dyDescent="0.2">
      <c r="D694" s="3"/>
      <c r="E694" s="3"/>
      <c r="F694" s="3"/>
      <c r="G694" s="227"/>
      <c r="H694" s="227"/>
      <c r="I694" s="227"/>
    </row>
    <row r="695" spans="4:9" x14ac:dyDescent="0.2">
      <c r="D695" s="3"/>
      <c r="E695" s="3"/>
      <c r="F695" s="3"/>
      <c r="G695" s="227"/>
      <c r="H695" s="227"/>
      <c r="I695" s="227"/>
    </row>
    <row r="696" spans="4:9" x14ac:dyDescent="0.2">
      <c r="D696" s="3"/>
      <c r="E696" s="3"/>
      <c r="F696" s="3"/>
      <c r="G696" s="227"/>
      <c r="H696" s="227"/>
      <c r="I696" s="227"/>
    </row>
    <row r="697" spans="4:9" x14ac:dyDescent="0.2">
      <c r="D697" s="3"/>
      <c r="E697" s="3"/>
      <c r="F697" s="3"/>
      <c r="G697" s="227"/>
      <c r="H697" s="227"/>
      <c r="I697" s="227"/>
    </row>
    <row r="698" spans="4:9" x14ac:dyDescent="0.2">
      <c r="D698" s="3"/>
      <c r="E698" s="3"/>
      <c r="F698" s="3"/>
      <c r="G698" s="227"/>
      <c r="H698" s="227"/>
      <c r="I698" s="227"/>
    </row>
    <row r="699" spans="4:9" x14ac:dyDescent="0.2">
      <c r="D699" s="3"/>
      <c r="E699" s="3"/>
      <c r="F699" s="3"/>
      <c r="G699" s="227"/>
      <c r="H699" s="227"/>
      <c r="I699" s="227"/>
    </row>
    <row r="700" spans="4:9" x14ac:dyDescent="0.2">
      <c r="D700" s="3"/>
      <c r="E700" s="3"/>
      <c r="F700" s="3"/>
      <c r="G700" s="227"/>
      <c r="H700" s="227"/>
      <c r="I700" s="227"/>
    </row>
    <row r="701" spans="4:9" x14ac:dyDescent="0.2">
      <c r="D701" s="3"/>
      <c r="E701" s="3"/>
      <c r="F701" s="3"/>
      <c r="G701" s="227"/>
      <c r="H701" s="227"/>
      <c r="I701" s="227"/>
    </row>
    <row r="702" spans="4:9" x14ac:dyDescent="0.2">
      <c r="D702" s="3"/>
      <c r="E702" s="3"/>
      <c r="F702" s="3"/>
      <c r="G702" s="227"/>
      <c r="H702" s="227"/>
      <c r="I702" s="227"/>
    </row>
    <row r="703" spans="4:9" x14ac:dyDescent="0.2">
      <c r="D703" s="3"/>
      <c r="E703" s="3"/>
      <c r="F703" s="3"/>
      <c r="G703" s="227"/>
      <c r="H703" s="227"/>
      <c r="I703" s="227"/>
    </row>
    <row r="704" spans="4:9" x14ac:dyDescent="0.2">
      <c r="D704" s="3"/>
      <c r="E704" s="3"/>
      <c r="F704" s="3"/>
      <c r="G704" s="227"/>
      <c r="H704" s="227"/>
      <c r="I704" s="227"/>
    </row>
    <row r="705" spans="4:9" x14ac:dyDescent="0.2">
      <c r="D705" s="3"/>
      <c r="E705" s="3"/>
      <c r="F705" s="3"/>
      <c r="G705" s="227"/>
      <c r="H705" s="227"/>
      <c r="I705" s="227"/>
    </row>
    <row r="706" spans="4:9" x14ac:dyDescent="0.2">
      <c r="D706" s="3"/>
      <c r="E706" s="3"/>
      <c r="F706" s="3"/>
      <c r="G706" s="227"/>
      <c r="H706" s="227"/>
      <c r="I706" s="227"/>
    </row>
    <row r="707" spans="4:9" x14ac:dyDescent="0.2">
      <c r="D707" s="3"/>
      <c r="E707" s="3"/>
      <c r="F707" s="3"/>
      <c r="G707" s="227"/>
      <c r="H707" s="227"/>
      <c r="I707" s="227"/>
    </row>
    <row r="708" spans="4:9" x14ac:dyDescent="0.2">
      <c r="D708" s="3"/>
      <c r="E708" s="3"/>
      <c r="F708" s="3"/>
      <c r="G708" s="227"/>
      <c r="H708" s="227"/>
      <c r="I708" s="227"/>
    </row>
    <row r="709" spans="4:9" x14ac:dyDescent="0.2">
      <c r="D709" s="3"/>
      <c r="E709" s="3"/>
      <c r="F709" s="3"/>
      <c r="G709" s="227"/>
      <c r="H709" s="227"/>
      <c r="I709" s="227"/>
    </row>
    <row r="710" spans="4:9" x14ac:dyDescent="0.2">
      <c r="D710" s="3"/>
      <c r="E710" s="3"/>
      <c r="F710" s="3"/>
      <c r="G710" s="227"/>
      <c r="H710" s="227"/>
      <c r="I710" s="227"/>
    </row>
    <row r="711" spans="4:9" x14ac:dyDescent="0.2">
      <c r="D711" s="3"/>
      <c r="E711" s="3"/>
      <c r="F711" s="3"/>
      <c r="G711" s="227"/>
      <c r="H711" s="227"/>
      <c r="I711" s="227"/>
    </row>
    <row r="712" spans="4:9" x14ac:dyDescent="0.2">
      <c r="D712" s="3"/>
      <c r="E712" s="3"/>
      <c r="F712" s="3"/>
      <c r="G712" s="227"/>
      <c r="H712" s="227"/>
      <c r="I712" s="227"/>
    </row>
    <row r="713" spans="4:9" x14ac:dyDescent="0.2">
      <c r="D713" s="3"/>
      <c r="E713" s="3"/>
      <c r="F713" s="3"/>
      <c r="G713" s="227"/>
      <c r="H713" s="227"/>
      <c r="I713" s="227"/>
    </row>
    <row r="714" spans="4:9" x14ac:dyDescent="0.2">
      <c r="D714" s="3"/>
      <c r="E714" s="3"/>
      <c r="F714" s="3"/>
      <c r="G714" s="227"/>
      <c r="H714" s="227"/>
      <c r="I714" s="227"/>
    </row>
    <row r="715" spans="4:9" x14ac:dyDescent="0.2">
      <c r="D715" s="3"/>
      <c r="E715" s="3"/>
      <c r="F715" s="3"/>
      <c r="G715" s="227"/>
      <c r="H715" s="227"/>
      <c r="I715" s="227"/>
    </row>
    <row r="716" spans="4:9" x14ac:dyDescent="0.2">
      <c r="D716" s="3"/>
      <c r="E716" s="3"/>
      <c r="F716" s="3"/>
      <c r="G716" s="227"/>
      <c r="H716" s="227"/>
      <c r="I716" s="227"/>
    </row>
    <row r="717" spans="4:9" x14ac:dyDescent="0.2">
      <c r="D717" s="3"/>
      <c r="E717" s="3"/>
      <c r="F717" s="3"/>
      <c r="G717" s="227"/>
      <c r="H717" s="227"/>
      <c r="I717" s="227"/>
    </row>
    <row r="718" spans="4:9" x14ac:dyDescent="0.2">
      <c r="D718" s="3"/>
      <c r="E718" s="3"/>
      <c r="F718" s="3"/>
      <c r="G718" s="227"/>
      <c r="H718" s="227"/>
      <c r="I718" s="227"/>
    </row>
    <row r="719" spans="4:9" x14ac:dyDescent="0.2">
      <c r="D719" s="3"/>
      <c r="E719" s="3"/>
      <c r="F719" s="3"/>
      <c r="G719" s="227"/>
      <c r="H719" s="227"/>
      <c r="I719" s="227"/>
    </row>
    <row r="720" spans="4:9" x14ac:dyDescent="0.2">
      <c r="D720" s="3"/>
      <c r="E720" s="3"/>
      <c r="F720" s="3"/>
      <c r="G720" s="227"/>
      <c r="H720" s="227"/>
      <c r="I720" s="227"/>
    </row>
    <row r="721" spans="4:9" x14ac:dyDescent="0.2">
      <c r="D721" s="3"/>
      <c r="E721" s="3"/>
      <c r="F721" s="3"/>
      <c r="G721" s="227"/>
      <c r="H721" s="227"/>
      <c r="I721" s="227"/>
    </row>
    <row r="722" spans="4:9" x14ac:dyDescent="0.2">
      <c r="D722" s="3"/>
      <c r="E722" s="3"/>
      <c r="F722" s="3"/>
      <c r="G722" s="227"/>
      <c r="H722" s="227"/>
      <c r="I722" s="227"/>
    </row>
    <row r="723" spans="4:9" x14ac:dyDescent="0.2">
      <c r="D723" s="3"/>
      <c r="E723" s="3"/>
      <c r="F723" s="3"/>
      <c r="G723" s="227"/>
      <c r="H723" s="227"/>
      <c r="I723" s="227"/>
    </row>
    <row r="724" spans="4:9" x14ac:dyDescent="0.2">
      <c r="D724" s="3"/>
      <c r="E724" s="3"/>
      <c r="F724" s="3"/>
      <c r="G724" s="227"/>
      <c r="H724" s="227"/>
      <c r="I724" s="227"/>
    </row>
    <row r="725" spans="4:9" x14ac:dyDescent="0.2">
      <c r="D725" s="3"/>
      <c r="E725" s="3"/>
      <c r="F725" s="3"/>
      <c r="G725" s="227"/>
      <c r="H725" s="227"/>
      <c r="I725" s="227"/>
    </row>
    <row r="726" spans="4:9" x14ac:dyDescent="0.2">
      <c r="D726" s="3"/>
      <c r="E726" s="3"/>
      <c r="F726" s="3"/>
      <c r="G726" s="227"/>
      <c r="H726" s="227"/>
      <c r="I726" s="227"/>
    </row>
    <row r="727" spans="4:9" x14ac:dyDescent="0.2">
      <c r="D727" s="3"/>
      <c r="E727" s="3"/>
      <c r="F727" s="3"/>
      <c r="G727" s="227"/>
      <c r="H727" s="227"/>
      <c r="I727" s="227"/>
    </row>
    <row r="728" spans="4:9" x14ac:dyDescent="0.2">
      <c r="D728" s="3"/>
      <c r="E728" s="3"/>
      <c r="F728" s="3"/>
      <c r="G728" s="227"/>
      <c r="H728" s="227"/>
      <c r="I728" s="227"/>
    </row>
    <row r="729" spans="4:9" x14ac:dyDescent="0.2">
      <c r="D729" s="3"/>
      <c r="E729" s="3"/>
      <c r="F729" s="3"/>
      <c r="G729" s="227"/>
      <c r="H729" s="227"/>
      <c r="I729" s="227"/>
    </row>
  </sheetData>
  <mergeCells count="22">
    <mergeCell ref="D11:D12"/>
    <mergeCell ref="D20:D21"/>
    <mergeCell ref="D28:D29"/>
    <mergeCell ref="D37:D38"/>
    <mergeCell ref="A3:C3"/>
    <mergeCell ref="A11:A12"/>
    <mergeCell ref="C20:C21"/>
    <mergeCell ref="A28:A29"/>
    <mergeCell ref="A37:A38"/>
    <mergeCell ref="C37:C38"/>
    <mergeCell ref="A20:A21"/>
    <mergeCell ref="C28:C29"/>
    <mergeCell ref="C11:C12"/>
    <mergeCell ref="E11:E12"/>
    <mergeCell ref="E20:E21"/>
    <mergeCell ref="E28:E29"/>
    <mergeCell ref="E37:E38"/>
    <mergeCell ref="K1:L1"/>
    <mergeCell ref="F11:F12"/>
    <mergeCell ref="F20:F21"/>
    <mergeCell ref="F28:F29"/>
    <mergeCell ref="F37:F38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2&amp;CREC.VINCULADAS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zoomScale="136" zoomScaleNormal="136" workbookViewId="0">
      <selection activeCell="I8" sqref="I8"/>
    </sheetView>
  </sheetViews>
  <sheetFormatPr defaultColWidth="9.140625" defaultRowHeight="11.25" x14ac:dyDescent="0.2"/>
  <cols>
    <col min="1" max="1" width="4.28515625" style="4" customWidth="1"/>
    <col min="2" max="6" width="10.7109375" style="4" customWidth="1"/>
    <col min="7" max="11" width="15.7109375" style="4" customWidth="1"/>
    <col min="12" max="12" width="9.85546875" style="53" bestFit="1" customWidth="1"/>
    <col min="13" max="16384" width="9.140625" style="4"/>
  </cols>
  <sheetData>
    <row r="1" spans="1:12" ht="12" thickBot="1" x14ac:dyDescent="0.25">
      <c r="A1" s="52" t="s">
        <v>142</v>
      </c>
      <c r="B1" s="282" t="s">
        <v>3</v>
      </c>
      <c r="C1" s="282" t="s">
        <v>4</v>
      </c>
      <c r="D1" s="282" t="s">
        <v>5</v>
      </c>
      <c r="E1" s="282" t="s">
        <v>6</v>
      </c>
      <c r="F1" s="282" t="s">
        <v>143</v>
      </c>
      <c r="G1" s="282" t="s">
        <v>144</v>
      </c>
      <c r="H1" s="282" t="s">
        <v>249</v>
      </c>
      <c r="I1" s="282" t="s">
        <v>250</v>
      </c>
      <c r="J1" s="282" t="s">
        <v>251</v>
      </c>
      <c r="K1" s="283" t="s">
        <v>252</v>
      </c>
    </row>
    <row r="2" spans="1:12" ht="19.899999999999999" customHeight="1" thickBot="1" x14ac:dyDescent="0.25">
      <c r="A2" s="275">
        <v>2</v>
      </c>
      <c r="B2" s="529" t="s">
        <v>253</v>
      </c>
      <c r="C2" s="530"/>
      <c r="D2" s="530"/>
      <c r="E2" s="530"/>
      <c r="F2" s="530"/>
      <c r="G2" s="530"/>
      <c r="H2" s="530"/>
      <c r="I2" s="531"/>
      <c r="J2" s="531"/>
      <c r="K2" s="532"/>
    </row>
    <row r="3" spans="1:12" ht="25.15" customHeight="1" thickBot="1" x14ac:dyDescent="0.25">
      <c r="A3" s="275">
        <v>3</v>
      </c>
      <c r="B3" s="278" t="s">
        <v>254</v>
      </c>
      <c r="C3" s="279" t="s">
        <v>255</v>
      </c>
      <c r="D3" s="279" t="s">
        <v>256</v>
      </c>
      <c r="E3" s="279" t="s">
        <v>257</v>
      </c>
      <c r="F3" s="279" t="s">
        <v>258</v>
      </c>
      <c r="G3" s="279" t="s">
        <v>259</v>
      </c>
      <c r="H3" s="280" t="s">
        <v>260</v>
      </c>
      <c r="I3" s="279" t="s">
        <v>261</v>
      </c>
      <c r="J3" s="279" t="s">
        <v>262</v>
      </c>
      <c r="K3" s="281" t="s">
        <v>263</v>
      </c>
    </row>
    <row r="4" spans="1:12" ht="18" customHeight="1" x14ac:dyDescent="0.2">
      <c r="A4" s="54">
        <v>4</v>
      </c>
      <c r="B4" s="276" t="s">
        <v>152</v>
      </c>
      <c r="C4" s="276"/>
      <c r="D4" s="276"/>
      <c r="E4" s="276"/>
      <c r="F4" s="276"/>
      <c r="G4" s="192" t="s">
        <v>264</v>
      </c>
      <c r="H4" s="192" t="s">
        <v>265</v>
      </c>
      <c r="I4" s="192" t="s">
        <v>266</v>
      </c>
      <c r="J4" s="192" t="s">
        <v>267</v>
      </c>
      <c r="K4" s="277" t="s">
        <v>268</v>
      </c>
    </row>
    <row r="5" spans="1:12" ht="13.9" customHeight="1" x14ac:dyDescent="0.2">
      <c r="A5" s="54">
        <v>5</v>
      </c>
      <c r="B5" s="261"/>
      <c r="C5" s="260" t="s">
        <v>269</v>
      </c>
      <c r="D5" s="261"/>
      <c r="E5" s="261"/>
      <c r="F5" s="261"/>
      <c r="G5" s="262" t="s">
        <v>270</v>
      </c>
      <c r="H5" s="262" t="s">
        <v>271</v>
      </c>
      <c r="I5" s="262" t="s">
        <v>272</v>
      </c>
      <c r="J5" s="262" t="s">
        <v>273</v>
      </c>
      <c r="K5" s="263" t="s">
        <v>274</v>
      </c>
    </row>
    <row r="6" spans="1:12" ht="12.6" customHeight="1" x14ac:dyDescent="0.2">
      <c r="A6" s="54">
        <v>6</v>
      </c>
      <c r="B6" s="261"/>
      <c r="C6" s="260"/>
      <c r="D6" s="261" t="s">
        <v>163</v>
      </c>
      <c r="E6" s="261"/>
      <c r="F6" s="261"/>
      <c r="G6" s="262" t="s">
        <v>275</v>
      </c>
      <c r="H6" s="262" t="s">
        <v>276</v>
      </c>
      <c r="I6" s="262" t="s">
        <v>277</v>
      </c>
      <c r="J6" s="262" t="s">
        <v>278</v>
      </c>
      <c r="K6" s="263" t="s">
        <v>279</v>
      </c>
    </row>
    <row r="7" spans="1:12" ht="15.6" customHeight="1" x14ac:dyDescent="0.2">
      <c r="A7" s="54">
        <v>7</v>
      </c>
      <c r="B7" s="261"/>
      <c r="C7" s="260"/>
      <c r="D7" s="261"/>
      <c r="E7" s="261" t="s">
        <v>280</v>
      </c>
      <c r="F7" s="261" t="s">
        <v>281</v>
      </c>
      <c r="G7" s="262" t="s">
        <v>282</v>
      </c>
      <c r="H7" s="262" t="s">
        <v>283</v>
      </c>
      <c r="I7" s="262" t="s">
        <v>284</v>
      </c>
      <c r="J7" s="262" t="s">
        <v>285</v>
      </c>
      <c r="K7" s="263" t="s">
        <v>286</v>
      </c>
    </row>
    <row r="8" spans="1:12" ht="16.899999999999999" customHeight="1" x14ac:dyDescent="0.2">
      <c r="A8" s="54">
        <v>8</v>
      </c>
      <c r="B8" s="264"/>
      <c r="C8" s="265"/>
      <c r="D8" s="266"/>
      <c r="E8" s="267" t="s">
        <v>23</v>
      </c>
      <c r="F8" s="267" t="s">
        <v>169</v>
      </c>
      <c r="G8" s="268"/>
      <c r="H8" s="268"/>
      <c r="I8" s="267" t="s">
        <v>287</v>
      </c>
      <c r="J8" s="267" t="s">
        <v>288</v>
      </c>
      <c r="K8" s="269" t="s">
        <v>289</v>
      </c>
    </row>
    <row r="9" spans="1:12" ht="18.600000000000001" customHeight="1" x14ac:dyDescent="0.2">
      <c r="A9" s="54">
        <v>9</v>
      </c>
      <c r="B9" s="55"/>
      <c r="C9" s="56" t="s">
        <v>290</v>
      </c>
      <c r="D9" s="56"/>
      <c r="E9" s="56"/>
      <c r="F9" s="56"/>
      <c r="G9" s="190" t="s">
        <v>291</v>
      </c>
      <c r="H9" s="189" t="s">
        <v>292</v>
      </c>
      <c r="I9" s="56" t="s">
        <v>293</v>
      </c>
      <c r="J9" s="56" t="s">
        <v>294</v>
      </c>
      <c r="K9" s="57" t="s">
        <v>295</v>
      </c>
    </row>
    <row r="10" spans="1:12" ht="16.899999999999999" customHeight="1" x14ac:dyDescent="0.2">
      <c r="A10" s="54">
        <v>10</v>
      </c>
      <c r="B10" s="58"/>
      <c r="C10" s="59"/>
      <c r="D10" s="59" t="s">
        <v>96</v>
      </c>
      <c r="E10" s="59"/>
      <c r="F10" s="59"/>
      <c r="G10" s="192" t="s">
        <v>296</v>
      </c>
      <c r="H10" s="191" t="s">
        <v>297</v>
      </c>
      <c r="I10" s="59" t="s">
        <v>298</v>
      </c>
      <c r="J10" s="59" t="s">
        <v>299</v>
      </c>
      <c r="K10" s="60" t="s">
        <v>300</v>
      </c>
    </row>
    <row r="11" spans="1:12" ht="18" customHeight="1" x14ac:dyDescent="0.2">
      <c r="A11" s="54">
        <v>11</v>
      </c>
      <c r="B11" s="58"/>
      <c r="C11" s="59"/>
      <c r="D11" s="59"/>
      <c r="E11" s="59" t="s">
        <v>301</v>
      </c>
      <c r="F11" s="59" t="s">
        <v>302</v>
      </c>
      <c r="G11" s="192" t="s">
        <v>303</v>
      </c>
      <c r="H11" s="191" t="s">
        <v>304</v>
      </c>
      <c r="I11" s="59" t="s">
        <v>305</v>
      </c>
      <c r="J11" s="59" t="s">
        <v>306</v>
      </c>
      <c r="K11" s="60" t="s">
        <v>307</v>
      </c>
    </row>
    <row r="12" spans="1:12" ht="15" customHeight="1" x14ac:dyDescent="0.2">
      <c r="A12" s="54">
        <v>12</v>
      </c>
      <c r="B12" s="260"/>
      <c r="C12" s="260"/>
      <c r="D12" s="260"/>
      <c r="E12" s="260" t="s">
        <v>308</v>
      </c>
      <c r="F12" s="260" t="s">
        <v>309</v>
      </c>
      <c r="G12" s="61"/>
      <c r="H12" s="270"/>
      <c r="I12" s="260" t="s">
        <v>310</v>
      </c>
      <c r="J12" s="260" t="s">
        <v>311</v>
      </c>
      <c r="K12" s="271" t="s">
        <v>312</v>
      </c>
    </row>
    <row r="13" spans="1:12" s="115" customFormat="1" ht="15" customHeight="1" x14ac:dyDescent="0.2">
      <c r="A13" s="109"/>
      <c r="B13" s="110"/>
      <c r="C13" s="110"/>
      <c r="D13" s="110"/>
      <c r="E13" s="110"/>
      <c r="F13" s="110"/>
      <c r="G13" s="111"/>
      <c r="H13" s="112"/>
      <c r="I13" s="110"/>
      <c r="J13" s="110"/>
      <c r="K13" s="113"/>
      <c r="L13" s="114"/>
    </row>
    <row r="14" spans="1:12" s="115" customFormat="1" x14ac:dyDescent="0.2">
      <c r="A14" s="109"/>
      <c r="B14" s="116"/>
      <c r="C14" s="116"/>
      <c r="D14" s="116"/>
      <c r="E14" s="116"/>
      <c r="F14" s="116"/>
      <c r="G14" s="117"/>
      <c r="H14" s="117"/>
      <c r="I14" s="117"/>
      <c r="J14" s="117"/>
      <c r="K14" s="118"/>
      <c r="L14" s="114"/>
    </row>
    <row r="15" spans="1:12" s="115" customFormat="1" x14ac:dyDescent="0.2">
      <c r="A15" s="109"/>
      <c r="B15" s="119"/>
      <c r="C15" s="119"/>
      <c r="D15" s="119"/>
      <c r="E15" s="119"/>
      <c r="F15" s="119"/>
      <c r="G15" s="120"/>
      <c r="H15" s="120"/>
      <c r="I15" s="120"/>
      <c r="J15" s="120"/>
      <c r="K15" s="121"/>
      <c r="L15" s="114"/>
    </row>
    <row r="16" spans="1:12" s="115" customFormat="1" x14ac:dyDescent="0.2">
      <c r="A16" s="109"/>
      <c r="B16" s="119"/>
      <c r="C16" s="119"/>
      <c r="D16" s="119"/>
      <c r="E16" s="119"/>
      <c r="F16" s="119"/>
      <c r="G16" s="120"/>
      <c r="H16" s="120"/>
      <c r="I16" s="120"/>
      <c r="J16" s="120"/>
      <c r="K16" s="121"/>
      <c r="L16" s="114"/>
    </row>
    <row r="17" spans="1:12" s="115" customFormat="1" x14ac:dyDescent="0.2">
      <c r="A17" s="109"/>
      <c r="B17" s="119"/>
      <c r="C17" s="119"/>
      <c r="D17" s="119"/>
      <c r="E17" s="119"/>
      <c r="F17" s="119"/>
      <c r="G17" s="120"/>
      <c r="H17" s="120"/>
      <c r="I17" s="120"/>
      <c r="J17" s="120"/>
      <c r="K17" s="121"/>
      <c r="L17" s="114"/>
    </row>
    <row r="18" spans="1:12" s="115" customFormat="1" x14ac:dyDescent="0.2">
      <c r="A18" s="109"/>
      <c r="B18" s="119"/>
      <c r="C18" s="119"/>
      <c r="D18" s="119"/>
      <c r="E18" s="119"/>
      <c r="F18" s="119"/>
      <c r="G18" s="119"/>
      <c r="H18" s="119"/>
      <c r="I18" s="119"/>
      <c r="J18" s="119"/>
      <c r="K18" s="122"/>
      <c r="L18" s="114"/>
    </row>
    <row r="19" spans="1:12" s="115" customFormat="1" x14ac:dyDescent="0.2">
      <c r="A19" s="109"/>
      <c r="B19" s="123"/>
      <c r="C19" s="124"/>
      <c r="D19" s="124"/>
      <c r="E19" s="124"/>
      <c r="F19" s="124"/>
      <c r="G19" s="124"/>
      <c r="H19" s="124"/>
      <c r="I19" s="124"/>
      <c r="J19" s="124"/>
      <c r="K19" s="125"/>
      <c r="L19" s="114"/>
    </row>
    <row r="20" spans="1:12" x14ac:dyDescent="0.2">
      <c r="A20" s="62"/>
    </row>
    <row r="21" spans="1:12" x14ac:dyDescent="0.2">
      <c r="A21" s="533" t="s">
        <v>313</v>
      </c>
      <c r="B21" s="534"/>
      <c r="C21" s="534"/>
      <c r="D21" s="534"/>
      <c r="E21" s="534"/>
      <c r="F21" s="534"/>
      <c r="G21" s="534"/>
      <c r="H21" s="534"/>
      <c r="I21" s="534"/>
      <c r="J21" s="534"/>
      <c r="K21" s="534"/>
    </row>
    <row r="22" spans="1:12" x14ac:dyDescent="0.2">
      <c r="A22" s="534"/>
      <c r="B22" s="534"/>
      <c r="C22" s="534"/>
      <c r="D22" s="534"/>
      <c r="E22" s="534"/>
      <c r="F22" s="534"/>
      <c r="G22" s="534"/>
      <c r="H22" s="534"/>
      <c r="I22" s="534"/>
      <c r="J22" s="534"/>
      <c r="K22" s="534"/>
    </row>
    <row r="23" spans="1:12" x14ac:dyDescent="0.2">
      <c r="A23" s="535"/>
      <c r="B23" s="535"/>
      <c r="C23" s="535"/>
      <c r="D23" s="535"/>
      <c r="E23" s="535"/>
      <c r="F23" s="535"/>
      <c r="G23" s="535"/>
      <c r="H23" s="535"/>
      <c r="I23" s="535"/>
      <c r="J23" s="535"/>
      <c r="K23" s="535"/>
    </row>
    <row r="24" spans="1:12" ht="5.25" customHeight="1" x14ac:dyDescent="0.2">
      <c r="A24" s="535"/>
      <c r="B24" s="535"/>
      <c r="C24" s="535"/>
      <c r="D24" s="535"/>
      <c r="E24" s="535"/>
      <c r="F24" s="535"/>
      <c r="G24" s="535"/>
      <c r="H24" s="535"/>
      <c r="I24" s="535"/>
      <c r="J24" s="535"/>
      <c r="K24" s="535"/>
    </row>
    <row r="25" spans="1:12" x14ac:dyDescent="0.2">
      <c r="A25" s="62"/>
    </row>
    <row r="26" spans="1:12" x14ac:dyDescent="0.2">
      <c r="A26" s="63"/>
    </row>
  </sheetData>
  <mergeCells count="2">
    <mergeCell ref="B2:K2"/>
    <mergeCell ref="A21:K24"/>
  </mergeCells>
  <phoneticPr fontId="3" type="noConversion"/>
  <pageMargins left="0.59055118110236227" right="0.59055118110236227" top="1.3779527559055118" bottom="0.59055118110236227" header="0.51181102362204722" footer="0.51181102362204722"/>
  <pageSetup paperSize="9" orientation="landscape" r:id="rId1"/>
  <headerFooter alignWithMargins="0">
    <oddHeader>&amp;LQUADRO 3&amp;CDESPESAS DA EDUCAÇÃO
RECURSOS PRÓPRIOS, VINCULADOS, FUNDEF E FUNDEB
DO EXERCÍCIO E EXERCÍCIOS ANTERIORES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defaultColWidth="9.140625" defaultRowHeight="12.75" x14ac:dyDescent="0.2"/>
  <cols>
    <col min="1" max="1" width="10.28515625" style="64" customWidth="1"/>
    <col min="2" max="2" width="27.85546875" style="64" customWidth="1"/>
    <col min="3" max="3" width="24.85546875" style="64" customWidth="1"/>
    <col min="4" max="5" width="32.28515625" style="64" customWidth="1"/>
    <col min="6" max="6" width="24.42578125" style="64" customWidth="1"/>
    <col min="7" max="7" width="19.5703125" style="64" customWidth="1"/>
    <col min="8" max="8" width="12.7109375" style="64" customWidth="1"/>
    <col min="9" max="9" width="27.85546875" style="64" customWidth="1"/>
    <col min="10" max="16384" width="9.140625" style="64"/>
  </cols>
  <sheetData>
    <row r="1" spans="1:9" ht="24.75" customHeight="1" thickBot="1" x14ac:dyDescent="0.25">
      <c r="H1" s="538" t="s">
        <v>65</v>
      </c>
      <c r="I1" s="538"/>
    </row>
    <row r="2" spans="1:9" ht="25.5" x14ac:dyDescent="0.2">
      <c r="A2" s="174" t="s">
        <v>213</v>
      </c>
      <c r="B2" s="174" t="s">
        <v>67</v>
      </c>
      <c r="C2" s="174" t="s">
        <v>314</v>
      </c>
      <c r="D2" s="304" t="s">
        <v>869</v>
      </c>
      <c r="E2" s="304" t="s">
        <v>1024</v>
      </c>
      <c r="F2" s="174" t="s">
        <v>215</v>
      </c>
      <c r="G2" s="174" t="s">
        <v>71</v>
      </c>
      <c r="H2" s="174" t="s">
        <v>72</v>
      </c>
      <c r="I2" s="174" t="s">
        <v>216</v>
      </c>
    </row>
    <row r="3" spans="1:9" x14ac:dyDescent="0.2">
      <c r="A3" s="128" t="s">
        <v>152</v>
      </c>
      <c r="B3" s="172" t="s">
        <v>316</v>
      </c>
      <c r="C3" s="167" t="s">
        <v>153</v>
      </c>
      <c r="D3" s="173" t="s">
        <v>153</v>
      </c>
      <c r="E3" s="384" t="s">
        <v>153</v>
      </c>
      <c r="F3" s="173"/>
      <c r="G3" s="167" t="s">
        <v>153</v>
      </c>
      <c r="H3" s="167" t="s">
        <v>153</v>
      </c>
      <c r="I3" s="167" t="s">
        <v>153</v>
      </c>
    </row>
    <row r="4" spans="1:9" ht="38.25" x14ac:dyDescent="0.2">
      <c r="A4" s="128" t="s">
        <v>157</v>
      </c>
      <c r="B4" s="172" t="s">
        <v>317</v>
      </c>
      <c r="C4" s="174" t="s">
        <v>318</v>
      </c>
      <c r="D4" s="172" t="s">
        <v>319</v>
      </c>
      <c r="E4" s="385" t="s">
        <v>319</v>
      </c>
      <c r="F4" s="172" t="s">
        <v>320</v>
      </c>
      <c r="G4" s="174" t="s">
        <v>321</v>
      </c>
      <c r="H4" s="167" t="s">
        <v>153</v>
      </c>
      <c r="I4" s="167" t="s">
        <v>153</v>
      </c>
    </row>
    <row r="5" spans="1:9" ht="38.25" x14ac:dyDescent="0.2">
      <c r="A5" s="128" t="s">
        <v>163</v>
      </c>
      <c r="B5" s="172" t="s">
        <v>322</v>
      </c>
      <c r="C5" s="174" t="s">
        <v>318</v>
      </c>
      <c r="D5" s="172" t="s">
        <v>323</v>
      </c>
      <c r="E5" s="385" t="s">
        <v>323</v>
      </c>
      <c r="F5" s="172" t="s">
        <v>320</v>
      </c>
      <c r="G5" s="174" t="s">
        <v>324</v>
      </c>
      <c r="H5" s="167" t="s">
        <v>153</v>
      </c>
      <c r="I5" s="167" t="s">
        <v>153</v>
      </c>
    </row>
    <row r="6" spans="1:9" ht="51" x14ac:dyDescent="0.2">
      <c r="A6" s="128" t="s">
        <v>280</v>
      </c>
      <c r="B6" s="172" t="s">
        <v>325</v>
      </c>
      <c r="C6" s="167" t="s">
        <v>153</v>
      </c>
      <c r="D6" s="173" t="s">
        <v>153</v>
      </c>
      <c r="E6" s="384" t="s">
        <v>153</v>
      </c>
      <c r="F6" s="173"/>
      <c r="G6" s="167" t="s">
        <v>153</v>
      </c>
      <c r="H6" s="167" t="s">
        <v>153</v>
      </c>
      <c r="I6" s="174" t="s">
        <v>326</v>
      </c>
    </row>
    <row r="7" spans="1:9" ht="63.75" x14ac:dyDescent="0.2">
      <c r="A7" s="128" t="s">
        <v>281</v>
      </c>
      <c r="B7" s="172" t="s">
        <v>327</v>
      </c>
      <c r="C7" s="174" t="s">
        <v>318</v>
      </c>
      <c r="D7" s="172" t="s">
        <v>323</v>
      </c>
      <c r="E7" s="385" t="s">
        <v>323</v>
      </c>
      <c r="F7" s="172" t="s">
        <v>328</v>
      </c>
      <c r="G7" s="174" t="s">
        <v>329</v>
      </c>
      <c r="H7" s="167" t="s">
        <v>153</v>
      </c>
      <c r="I7" s="167" t="s">
        <v>153</v>
      </c>
    </row>
    <row r="8" spans="1:9" ht="25.5" x14ac:dyDescent="0.2">
      <c r="A8" s="128" t="s">
        <v>282</v>
      </c>
      <c r="B8" s="172" t="s">
        <v>330</v>
      </c>
      <c r="C8" s="174" t="s">
        <v>331</v>
      </c>
      <c r="D8" s="172" t="s">
        <v>323</v>
      </c>
      <c r="E8" s="385" t="s">
        <v>323</v>
      </c>
      <c r="F8" s="172" t="s">
        <v>332</v>
      </c>
      <c r="G8" s="167" t="s">
        <v>153</v>
      </c>
      <c r="H8" s="167" t="s">
        <v>153</v>
      </c>
      <c r="I8" s="167" t="s">
        <v>153</v>
      </c>
    </row>
    <row r="9" spans="1:9" ht="38.25" x14ac:dyDescent="0.2">
      <c r="A9" s="128" t="s">
        <v>283</v>
      </c>
      <c r="B9" s="172" t="s">
        <v>333</v>
      </c>
      <c r="C9" s="174" t="s">
        <v>318</v>
      </c>
      <c r="D9" s="172" t="s">
        <v>334</v>
      </c>
      <c r="E9" s="385" t="s">
        <v>334</v>
      </c>
      <c r="F9" s="172" t="s">
        <v>320</v>
      </c>
      <c r="G9" s="167" t="s">
        <v>153</v>
      </c>
      <c r="H9" s="167" t="s">
        <v>153</v>
      </c>
      <c r="I9" s="167" t="s">
        <v>153</v>
      </c>
    </row>
    <row r="10" spans="1:9" ht="53.25" customHeight="1" x14ac:dyDescent="0.2">
      <c r="A10" s="545" t="s">
        <v>23</v>
      </c>
      <c r="B10" s="541" t="s">
        <v>335</v>
      </c>
      <c r="C10" s="174" t="s">
        <v>336</v>
      </c>
      <c r="D10" s="547" t="s">
        <v>844</v>
      </c>
      <c r="E10" s="536" t="s">
        <v>1025</v>
      </c>
      <c r="F10" s="172" t="s">
        <v>337</v>
      </c>
      <c r="G10" s="543" t="s">
        <v>338</v>
      </c>
      <c r="H10" s="543" t="s">
        <v>339</v>
      </c>
      <c r="I10" s="543" t="s">
        <v>340</v>
      </c>
    </row>
    <row r="11" spans="1:9" ht="53.25" customHeight="1" x14ac:dyDescent="0.2">
      <c r="A11" s="546"/>
      <c r="B11" s="542"/>
      <c r="C11" s="174" t="s">
        <v>341</v>
      </c>
      <c r="D11" s="548"/>
      <c r="E11" s="537"/>
      <c r="F11" s="172" t="s">
        <v>342</v>
      </c>
      <c r="G11" s="544"/>
      <c r="H11" s="544"/>
      <c r="I11" s="544"/>
    </row>
    <row r="12" spans="1:9" ht="53.25" customHeight="1" x14ac:dyDescent="0.2">
      <c r="A12" s="545" t="s">
        <v>169</v>
      </c>
      <c r="B12" s="541" t="s">
        <v>343</v>
      </c>
      <c r="C12" s="174" t="s">
        <v>336</v>
      </c>
      <c r="D12" s="547" t="s">
        <v>844</v>
      </c>
      <c r="E12" s="536" t="s">
        <v>1025</v>
      </c>
      <c r="F12" s="172" t="s">
        <v>337</v>
      </c>
      <c r="G12" s="543" t="s">
        <v>344</v>
      </c>
      <c r="H12" s="167" t="s">
        <v>153</v>
      </c>
      <c r="I12" s="167" t="s">
        <v>153</v>
      </c>
    </row>
    <row r="13" spans="1:9" ht="53.25" customHeight="1" x14ac:dyDescent="0.2">
      <c r="A13" s="546"/>
      <c r="B13" s="542"/>
      <c r="C13" s="174" t="s">
        <v>341</v>
      </c>
      <c r="D13" s="548"/>
      <c r="E13" s="537"/>
      <c r="F13" s="172" t="s">
        <v>342</v>
      </c>
      <c r="G13" s="544"/>
      <c r="H13" s="167"/>
      <c r="I13" s="167"/>
    </row>
    <row r="14" spans="1:9" ht="45" customHeight="1" x14ac:dyDescent="0.2">
      <c r="A14" s="545" t="s">
        <v>287</v>
      </c>
      <c r="B14" s="541" t="s">
        <v>345</v>
      </c>
      <c r="C14" s="174" t="s">
        <v>336</v>
      </c>
      <c r="D14" s="547" t="s">
        <v>845</v>
      </c>
      <c r="E14" s="536" t="s">
        <v>1026</v>
      </c>
      <c r="F14" s="176" t="s">
        <v>346</v>
      </c>
      <c r="G14" s="167" t="s">
        <v>153</v>
      </c>
      <c r="H14" s="167" t="s">
        <v>153</v>
      </c>
      <c r="I14" s="174" t="s">
        <v>340</v>
      </c>
    </row>
    <row r="15" spans="1:9" ht="74.25" customHeight="1" x14ac:dyDescent="0.2">
      <c r="A15" s="546"/>
      <c r="B15" s="542"/>
      <c r="C15" s="174" t="s">
        <v>341</v>
      </c>
      <c r="D15" s="548"/>
      <c r="E15" s="537"/>
      <c r="F15" s="177" t="s">
        <v>347</v>
      </c>
      <c r="G15" s="167"/>
      <c r="H15" s="167"/>
      <c r="I15" s="174"/>
    </row>
    <row r="16" spans="1:9" ht="46.5" customHeight="1" x14ac:dyDescent="0.2">
      <c r="A16" s="545" t="s">
        <v>288</v>
      </c>
      <c r="B16" s="541" t="s">
        <v>345</v>
      </c>
      <c r="C16" s="174" t="s">
        <v>336</v>
      </c>
      <c r="D16" s="547" t="s">
        <v>845</v>
      </c>
      <c r="E16" s="536" t="s">
        <v>1026</v>
      </c>
      <c r="F16" s="176" t="s">
        <v>348</v>
      </c>
      <c r="G16" s="167" t="s">
        <v>153</v>
      </c>
      <c r="H16" s="167" t="s">
        <v>153</v>
      </c>
      <c r="I16" s="174" t="s">
        <v>340</v>
      </c>
    </row>
    <row r="17" spans="1:9" ht="74.25" customHeight="1" x14ac:dyDescent="0.2">
      <c r="A17" s="546"/>
      <c r="B17" s="542"/>
      <c r="C17" s="174" t="s">
        <v>341</v>
      </c>
      <c r="D17" s="548"/>
      <c r="E17" s="537"/>
      <c r="F17" s="177" t="s">
        <v>349</v>
      </c>
      <c r="G17" s="167"/>
      <c r="H17" s="167"/>
      <c r="I17" s="174"/>
    </row>
    <row r="18" spans="1:9" ht="98.25" customHeight="1" x14ac:dyDescent="0.2">
      <c r="A18" s="545" t="s">
        <v>289</v>
      </c>
      <c r="B18" s="541" t="s">
        <v>345</v>
      </c>
      <c r="C18" s="174" t="s">
        <v>336</v>
      </c>
      <c r="D18" s="547" t="s">
        <v>845</v>
      </c>
      <c r="E18" s="536" t="s">
        <v>1026</v>
      </c>
      <c r="F18" s="156" t="s">
        <v>350</v>
      </c>
      <c r="G18" s="167" t="s">
        <v>153</v>
      </c>
      <c r="H18" s="167" t="s">
        <v>153</v>
      </c>
      <c r="I18" s="174" t="s">
        <v>340</v>
      </c>
    </row>
    <row r="19" spans="1:9" ht="98.25" customHeight="1" x14ac:dyDescent="0.2">
      <c r="A19" s="546"/>
      <c r="B19" s="542"/>
      <c r="C19" s="174" t="s">
        <v>341</v>
      </c>
      <c r="D19" s="548"/>
      <c r="E19" s="537"/>
      <c r="F19" s="157" t="s">
        <v>351</v>
      </c>
      <c r="G19" s="167"/>
      <c r="H19" s="167"/>
      <c r="I19" s="174"/>
    </row>
    <row r="20" spans="1:9" ht="38.25" x14ac:dyDescent="0.2">
      <c r="A20" s="174" t="s">
        <v>171</v>
      </c>
      <c r="B20" s="172" t="s">
        <v>317</v>
      </c>
      <c r="C20" s="174" t="s">
        <v>318</v>
      </c>
      <c r="D20" s="171" t="s">
        <v>352</v>
      </c>
      <c r="E20" s="385" t="s">
        <v>352</v>
      </c>
      <c r="F20" s="172" t="s">
        <v>320</v>
      </c>
      <c r="G20" s="174" t="s">
        <v>321</v>
      </c>
      <c r="H20" s="167" t="s">
        <v>153</v>
      </c>
      <c r="I20" s="167" t="s">
        <v>153</v>
      </c>
    </row>
    <row r="21" spans="1:9" ht="38.25" x14ac:dyDescent="0.2">
      <c r="A21" s="174" t="s">
        <v>96</v>
      </c>
      <c r="B21" s="172" t="s">
        <v>322</v>
      </c>
      <c r="C21" s="174" t="s">
        <v>318</v>
      </c>
      <c r="D21" s="171" t="s">
        <v>353</v>
      </c>
      <c r="E21" s="385" t="s">
        <v>353</v>
      </c>
      <c r="F21" s="172" t="s">
        <v>320</v>
      </c>
      <c r="G21" s="174" t="s">
        <v>324</v>
      </c>
      <c r="H21" s="167" t="s">
        <v>153</v>
      </c>
      <c r="I21" s="167" t="s">
        <v>153</v>
      </c>
    </row>
    <row r="22" spans="1:9" ht="51" x14ac:dyDescent="0.2">
      <c r="A22" s="174" t="s">
        <v>301</v>
      </c>
      <c r="B22" s="172" t="s">
        <v>325</v>
      </c>
      <c r="C22" s="167" t="s">
        <v>153</v>
      </c>
      <c r="D22" s="303" t="s">
        <v>153</v>
      </c>
      <c r="E22" s="384" t="s">
        <v>153</v>
      </c>
      <c r="F22" s="173"/>
      <c r="G22" s="167" t="s">
        <v>153</v>
      </c>
      <c r="H22" s="167" t="s">
        <v>153</v>
      </c>
      <c r="I22" s="174" t="s">
        <v>326</v>
      </c>
    </row>
    <row r="23" spans="1:9" ht="63.75" x14ac:dyDescent="0.2">
      <c r="A23" s="174" t="s">
        <v>302</v>
      </c>
      <c r="B23" s="172" t="s">
        <v>327</v>
      </c>
      <c r="C23" s="174" t="s">
        <v>318</v>
      </c>
      <c r="D23" s="171" t="s">
        <v>354</v>
      </c>
      <c r="E23" s="385" t="s">
        <v>354</v>
      </c>
      <c r="F23" s="172" t="s">
        <v>320</v>
      </c>
      <c r="G23" s="174" t="s">
        <v>329</v>
      </c>
      <c r="H23" s="167" t="s">
        <v>153</v>
      </c>
      <c r="I23" s="167" t="s">
        <v>153</v>
      </c>
    </row>
    <row r="24" spans="1:9" ht="67.5" customHeight="1" x14ac:dyDescent="0.2">
      <c r="A24" s="174" t="s">
        <v>303</v>
      </c>
      <c r="B24" s="172" t="s">
        <v>330</v>
      </c>
      <c r="C24" s="174" t="s">
        <v>331</v>
      </c>
      <c r="D24" s="171" t="s">
        <v>355</v>
      </c>
      <c r="E24" s="385" t="s">
        <v>355</v>
      </c>
      <c r="F24" s="172" t="s">
        <v>332</v>
      </c>
      <c r="G24" s="167" t="s">
        <v>153</v>
      </c>
      <c r="H24" s="167" t="s">
        <v>153</v>
      </c>
      <c r="I24" s="167" t="s">
        <v>153</v>
      </c>
    </row>
    <row r="25" spans="1:9" ht="38.25" x14ac:dyDescent="0.2">
      <c r="A25" s="174" t="s">
        <v>304</v>
      </c>
      <c r="B25" s="172" t="s">
        <v>333</v>
      </c>
      <c r="C25" s="174" t="s">
        <v>318</v>
      </c>
      <c r="D25" s="171" t="s">
        <v>355</v>
      </c>
      <c r="E25" s="385" t="s">
        <v>355</v>
      </c>
      <c r="F25" s="172" t="s">
        <v>320</v>
      </c>
      <c r="G25" s="167" t="s">
        <v>153</v>
      </c>
      <c r="H25" s="167" t="s">
        <v>153</v>
      </c>
      <c r="I25" s="167" t="s">
        <v>153</v>
      </c>
    </row>
    <row r="26" spans="1:9" ht="44.25" customHeight="1" x14ac:dyDescent="0.2">
      <c r="A26" s="543" t="s">
        <v>308</v>
      </c>
      <c r="B26" s="541" t="s">
        <v>335</v>
      </c>
      <c r="C26" s="174" t="s">
        <v>336</v>
      </c>
      <c r="D26" s="547" t="s">
        <v>846</v>
      </c>
      <c r="E26" s="536" t="s">
        <v>1027</v>
      </c>
      <c r="F26" s="172" t="s">
        <v>337</v>
      </c>
      <c r="G26" s="174" t="s">
        <v>338</v>
      </c>
      <c r="H26" s="174" t="s">
        <v>339</v>
      </c>
      <c r="I26" s="174" t="s">
        <v>356</v>
      </c>
    </row>
    <row r="27" spans="1:9" ht="44.25" customHeight="1" x14ac:dyDescent="0.2">
      <c r="A27" s="544"/>
      <c r="B27" s="542"/>
      <c r="C27" s="174" t="s">
        <v>341</v>
      </c>
      <c r="D27" s="548"/>
      <c r="E27" s="537"/>
      <c r="F27" s="172" t="s">
        <v>342</v>
      </c>
      <c r="G27" s="174"/>
      <c r="H27" s="174"/>
      <c r="I27" s="174"/>
    </row>
    <row r="28" spans="1:9" ht="44.25" customHeight="1" x14ac:dyDescent="0.2">
      <c r="A28" s="543" t="s">
        <v>309</v>
      </c>
      <c r="B28" s="541" t="s">
        <v>343</v>
      </c>
      <c r="C28" s="174" t="s">
        <v>336</v>
      </c>
      <c r="D28" s="547" t="s">
        <v>846</v>
      </c>
      <c r="E28" s="536" t="s">
        <v>1027</v>
      </c>
      <c r="F28" s="172" t="s">
        <v>337</v>
      </c>
      <c r="G28" s="174" t="s">
        <v>357</v>
      </c>
      <c r="H28" s="167" t="s">
        <v>153</v>
      </c>
      <c r="I28" s="167" t="s">
        <v>153</v>
      </c>
    </row>
    <row r="29" spans="1:9" ht="44.25" customHeight="1" x14ac:dyDescent="0.2">
      <c r="A29" s="544"/>
      <c r="B29" s="542"/>
      <c r="C29" s="174" t="s">
        <v>341</v>
      </c>
      <c r="D29" s="548"/>
      <c r="E29" s="537"/>
      <c r="F29" s="172" t="s">
        <v>342</v>
      </c>
      <c r="G29" s="174"/>
      <c r="H29" s="167"/>
      <c r="I29" s="167"/>
    </row>
    <row r="30" spans="1:9" ht="59.25" customHeight="1" x14ac:dyDescent="0.2">
      <c r="A30" s="543" t="s">
        <v>310</v>
      </c>
      <c r="B30" s="541" t="s">
        <v>345</v>
      </c>
      <c r="C30" s="174" t="s">
        <v>336</v>
      </c>
      <c r="D30" s="547" t="s">
        <v>847</v>
      </c>
      <c r="E30" s="536" t="s">
        <v>1028</v>
      </c>
      <c r="F30" s="176" t="s">
        <v>358</v>
      </c>
      <c r="G30" s="167" t="s">
        <v>153</v>
      </c>
      <c r="H30" s="167" t="s">
        <v>153</v>
      </c>
      <c r="I30" s="174" t="s">
        <v>356</v>
      </c>
    </row>
    <row r="31" spans="1:9" ht="59.25" customHeight="1" x14ac:dyDescent="0.2">
      <c r="A31" s="544"/>
      <c r="B31" s="542"/>
      <c r="C31" s="174" t="s">
        <v>341</v>
      </c>
      <c r="D31" s="548"/>
      <c r="E31" s="537"/>
      <c r="F31" s="177" t="s">
        <v>347</v>
      </c>
      <c r="G31" s="167"/>
      <c r="H31" s="167"/>
      <c r="I31" s="174"/>
    </row>
    <row r="32" spans="1:9" ht="59.25" customHeight="1" x14ac:dyDescent="0.2">
      <c r="A32" s="543" t="s">
        <v>311</v>
      </c>
      <c r="B32" s="541" t="s">
        <v>345</v>
      </c>
      <c r="C32" s="174" t="s">
        <v>336</v>
      </c>
      <c r="D32" s="547" t="s">
        <v>848</v>
      </c>
      <c r="E32" s="536" t="s">
        <v>1028</v>
      </c>
      <c r="F32" s="175" t="s">
        <v>348</v>
      </c>
      <c r="G32" s="167" t="s">
        <v>153</v>
      </c>
      <c r="H32" s="167" t="s">
        <v>153</v>
      </c>
      <c r="I32" s="174" t="s">
        <v>356</v>
      </c>
    </row>
    <row r="33" spans="1:10" ht="59.25" customHeight="1" x14ac:dyDescent="0.2">
      <c r="A33" s="544"/>
      <c r="B33" s="542"/>
      <c r="C33" s="174" t="s">
        <v>341</v>
      </c>
      <c r="D33" s="548"/>
      <c r="E33" s="537"/>
      <c r="F33" s="178" t="s">
        <v>349</v>
      </c>
      <c r="G33" s="167"/>
      <c r="H33" s="167"/>
      <c r="I33" s="174"/>
    </row>
    <row r="34" spans="1:10" ht="62.25" customHeight="1" x14ac:dyDescent="0.2">
      <c r="A34" s="539" t="s">
        <v>312</v>
      </c>
      <c r="B34" s="541" t="s">
        <v>345</v>
      </c>
      <c r="C34" s="174" t="s">
        <v>336</v>
      </c>
      <c r="D34" s="547" t="s">
        <v>848</v>
      </c>
      <c r="E34" s="536" t="s">
        <v>1028</v>
      </c>
      <c r="F34" s="156" t="s">
        <v>350</v>
      </c>
      <c r="G34" s="131" t="s">
        <v>153</v>
      </c>
      <c r="H34" s="131" t="s">
        <v>153</v>
      </c>
      <c r="I34" s="129" t="s">
        <v>356</v>
      </c>
    </row>
    <row r="35" spans="1:10" ht="62.25" customHeight="1" x14ac:dyDescent="0.2">
      <c r="A35" s="540"/>
      <c r="B35" s="542"/>
      <c r="C35" s="174" t="s">
        <v>341</v>
      </c>
      <c r="D35" s="548"/>
      <c r="E35" s="537"/>
      <c r="F35" s="157" t="s">
        <v>351</v>
      </c>
      <c r="G35" s="131"/>
      <c r="H35" s="131"/>
      <c r="I35" s="129"/>
    </row>
    <row r="36" spans="1:10" x14ac:dyDescent="0.2">
      <c r="A36" s="65"/>
      <c r="B36" s="66"/>
      <c r="C36" s="67"/>
      <c r="D36" s="67"/>
      <c r="E36" s="67"/>
      <c r="F36" s="67"/>
      <c r="G36" s="66"/>
      <c r="H36" s="67"/>
      <c r="I36" s="67"/>
      <c r="J36" s="66"/>
    </row>
    <row r="37" spans="1:10" x14ac:dyDescent="0.2">
      <c r="A37" s="65"/>
      <c r="B37" s="66"/>
      <c r="C37" s="66"/>
      <c r="D37" s="66"/>
      <c r="E37" s="66"/>
      <c r="F37" s="66"/>
      <c r="G37" s="66"/>
      <c r="H37" s="67"/>
      <c r="I37" s="67"/>
    </row>
    <row r="38" spans="1:10" x14ac:dyDescent="0.2">
      <c r="A38" s="65"/>
      <c r="B38" s="66"/>
      <c r="C38" s="66"/>
      <c r="D38" s="66"/>
      <c r="E38" s="66"/>
      <c r="F38" s="66"/>
      <c r="G38" s="66"/>
      <c r="H38" s="67"/>
      <c r="I38" s="67"/>
    </row>
    <row r="39" spans="1:10" x14ac:dyDescent="0.2">
      <c r="A39" s="65"/>
      <c r="B39" s="66"/>
      <c r="C39" s="67"/>
      <c r="D39" s="67"/>
      <c r="E39" s="67"/>
      <c r="F39" s="67"/>
      <c r="G39" s="67"/>
      <c r="H39" s="67"/>
      <c r="I39" s="66"/>
    </row>
    <row r="40" spans="1:10" x14ac:dyDescent="0.2">
      <c r="A40" s="65"/>
      <c r="B40" s="66"/>
      <c r="C40" s="66"/>
      <c r="D40" s="66"/>
      <c r="E40" s="66"/>
      <c r="F40" s="66"/>
      <c r="G40" s="66"/>
      <c r="H40" s="67"/>
      <c r="I40" s="67"/>
    </row>
    <row r="41" spans="1:10" x14ac:dyDescent="0.2">
      <c r="A41" s="65"/>
      <c r="B41" s="66"/>
      <c r="C41" s="66"/>
      <c r="D41" s="66"/>
      <c r="E41" s="66"/>
      <c r="F41" s="66"/>
      <c r="G41" s="67"/>
      <c r="H41" s="67"/>
      <c r="I41" s="67"/>
    </row>
    <row r="42" spans="1:10" x14ac:dyDescent="0.2">
      <c r="A42" s="65"/>
      <c r="B42" s="66"/>
      <c r="C42" s="66"/>
      <c r="D42" s="66"/>
      <c r="E42" s="66"/>
      <c r="F42" s="66"/>
      <c r="G42" s="67"/>
      <c r="H42" s="67"/>
      <c r="I42" s="67"/>
    </row>
    <row r="43" spans="1:10" x14ac:dyDescent="0.2">
      <c r="A43" s="65"/>
      <c r="B43" s="66"/>
      <c r="C43" s="66"/>
      <c r="D43" s="66"/>
      <c r="E43" s="66"/>
      <c r="F43" s="66"/>
      <c r="G43" s="66"/>
      <c r="H43" s="66"/>
      <c r="I43" s="66"/>
    </row>
    <row r="44" spans="1:10" x14ac:dyDescent="0.2">
      <c r="A44" s="65"/>
      <c r="B44" s="66"/>
      <c r="C44" s="66"/>
      <c r="D44" s="66"/>
      <c r="E44" s="66"/>
      <c r="F44" s="66"/>
      <c r="G44" s="66"/>
      <c r="H44" s="67"/>
      <c r="I44" s="67"/>
    </row>
    <row r="45" spans="1:10" x14ac:dyDescent="0.2">
      <c r="A45" s="65"/>
      <c r="B45" s="66"/>
      <c r="C45" s="66"/>
      <c r="D45" s="66"/>
      <c r="E45" s="66"/>
      <c r="F45" s="66"/>
      <c r="G45" s="67"/>
      <c r="H45" s="67"/>
      <c r="I45" s="66"/>
    </row>
    <row r="46" spans="1:10" x14ac:dyDescent="0.2">
      <c r="A46" s="65"/>
      <c r="B46" s="66"/>
      <c r="C46" s="66"/>
      <c r="D46" s="66"/>
      <c r="E46" s="66"/>
      <c r="F46" s="66"/>
      <c r="G46" s="67"/>
      <c r="H46" s="67"/>
      <c r="I46" s="66"/>
    </row>
    <row r="47" spans="1:10" x14ac:dyDescent="0.2">
      <c r="A47" s="65"/>
      <c r="B47" s="66"/>
      <c r="C47" s="66"/>
      <c r="D47" s="66"/>
      <c r="E47" s="66"/>
      <c r="F47" s="66"/>
      <c r="G47" s="67"/>
      <c r="H47" s="67"/>
      <c r="I47" s="66"/>
    </row>
  </sheetData>
  <autoFilter ref="A2:I35" xr:uid="{00000000-0009-0000-0000-000006000000}"/>
  <mergeCells count="45">
    <mergeCell ref="D32:D33"/>
    <mergeCell ref="D34:D35"/>
    <mergeCell ref="D14:D15"/>
    <mergeCell ref="D16:D17"/>
    <mergeCell ref="D18:D19"/>
    <mergeCell ref="D26:D27"/>
    <mergeCell ref="D28:D29"/>
    <mergeCell ref="D30:D31"/>
    <mergeCell ref="A14:A15"/>
    <mergeCell ref="B14:B15"/>
    <mergeCell ref="A10:A11"/>
    <mergeCell ref="B10:B11"/>
    <mergeCell ref="A12:A13"/>
    <mergeCell ref="B12:B13"/>
    <mergeCell ref="H10:H11"/>
    <mergeCell ref="I10:I11"/>
    <mergeCell ref="G12:G13"/>
    <mergeCell ref="D10:D11"/>
    <mergeCell ref="D12:D13"/>
    <mergeCell ref="E10:E11"/>
    <mergeCell ref="E12:E13"/>
    <mergeCell ref="H1:I1"/>
    <mergeCell ref="A34:A35"/>
    <mergeCell ref="B34:B35"/>
    <mergeCell ref="A30:A31"/>
    <mergeCell ref="B30:B31"/>
    <mergeCell ref="A32:A33"/>
    <mergeCell ref="B32:B33"/>
    <mergeCell ref="A26:A27"/>
    <mergeCell ref="B26:B27"/>
    <mergeCell ref="A16:A17"/>
    <mergeCell ref="B16:B17"/>
    <mergeCell ref="A18:A19"/>
    <mergeCell ref="B18:B19"/>
    <mergeCell ref="A28:A29"/>
    <mergeCell ref="B28:B29"/>
    <mergeCell ref="G10:G11"/>
    <mergeCell ref="E30:E31"/>
    <mergeCell ref="E32:E33"/>
    <mergeCell ref="E34:E35"/>
    <mergeCell ref="E14:E15"/>
    <mergeCell ref="E16:E17"/>
    <mergeCell ref="E18:E19"/>
    <mergeCell ref="E26:E27"/>
    <mergeCell ref="E28:E29"/>
  </mergeCells>
  <phoneticPr fontId="3" type="noConversion"/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>
    <oddHeader>&amp;LQUADRO 3&amp;CDESPESAS EDUCAÇÃO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7"/>
  <sheetViews>
    <sheetView showGridLines="0" zoomScaleNormal="100" zoomScaleSheetLayoutView="100" workbookViewId="0">
      <selection activeCell="E16" sqref="E16"/>
    </sheetView>
  </sheetViews>
  <sheetFormatPr defaultColWidth="18.5703125" defaultRowHeight="12.75" customHeight="1" x14ac:dyDescent="0.2"/>
  <cols>
    <col min="1" max="1" width="4.85546875" style="71" bestFit="1" customWidth="1"/>
    <col min="2" max="2" width="15.28515625" style="71" customWidth="1"/>
    <col min="3" max="3" width="16.28515625" style="71" customWidth="1"/>
    <col min="4" max="4" width="16.42578125" style="71" customWidth="1"/>
    <col min="5" max="5" width="10.42578125" style="71" customWidth="1"/>
    <col min="6" max="6" width="11.85546875" style="71" customWidth="1"/>
    <col min="7" max="7" width="11.7109375" style="71" customWidth="1"/>
    <col min="8" max="8" width="10.42578125" style="71" customWidth="1"/>
    <col min="9" max="9" width="17.42578125" style="71" customWidth="1"/>
    <col min="10" max="10" width="5.7109375" style="71" customWidth="1"/>
    <col min="11" max="11" width="17.5703125" style="71" customWidth="1"/>
    <col min="12" max="12" width="16.7109375" style="71" customWidth="1"/>
    <col min="13" max="13" width="18.140625" style="71" customWidth="1"/>
    <col min="14" max="14" width="17.5703125" style="71" customWidth="1"/>
    <col min="15" max="15" width="17.42578125" style="71" customWidth="1"/>
    <col min="16" max="16" width="13.28515625" style="71" customWidth="1"/>
    <col min="17" max="16384" width="18.5703125" style="71"/>
  </cols>
  <sheetData>
    <row r="1" spans="1:16" ht="12.75" customHeight="1" x14ac:dyDescent="0.2">
      <c r="A1" s="70">
        <v>1</v>
      </c>
      <c r="B1" s="70" t="s">
        <v>3</v>
      </c>
      <c r="C1" s="70" t="s">
        <v>4</v>
      </c>
      <c r="D1" s="70" t="s">
        <v>5</v>
      </c>
      <c r="E1" s="70" t="s">
        <v>6</v>
      </c>
      <c r="F1" s="70" t="s">
        <v>143</v>
      </c>
      <c r="G1" s="70" t="s">
        <v>144</v>
      </c>
      <c r="H1" s="70" t="s">
        <v>249</v>
      </c>
      <c r="I1" s="70" t="s">
        <v>250</v>
      </c>
      <c r="J1" s="70" t="s">
        <v>251</v>
      </c>
      <c r="K1" s="70" t="s">
        <v>252</v>
      </c>
      <c r="L1" s="70" t="s">
        <v>359</v>
      </c>
      <c r="M1" s="70" t="s">
        <v>360</v>
      </c>
      <c r="N1" s="70" t="s">
        <v>361</v>
      </c>
      <c r="O1" s="70" t="s">
        <v>362</v>
      </c>
      <c r="P1" s="70" t="s">
        <v>363</v>
      </c>
    </row>
    <row r="2" spans="1:16" ht="12.75" customHeight="1" x14ac:dyDescent="0.2">
      <c r="A2" s="70">
        <f>A1+1</f>
        <v>2</v>
      </c>
      <c r="B2" s="561" t="s">
        <v>364</v>
      </c>
      <c r="C2" s="561"/>
      <c r="D2" s="561"/>
      <c r="E2" s="561"/>
      <c r="F2" s="561"/>
      <c r="G2" s="561"/>
      <c r="H2" s="561"/>
      <c r="I2" s="561"/>
      <c r="J2" s="561"/>
      <c r="K2" s="561"/>
    </row>
    <row r="3" spans="1:16" ht="12.75" customHeight="1" x14ac:dyDescent="0.2">
      <c r="A3" s="70">
        <f t="shared" ref="A3:A47" si="0">A2+1</f>
        <v>3</v>
      </c>
      <c r="B3" s="72" t="s">
        <v>8</v>
      </c>
      <c r="C3" s="561" t="s">
        <v>365</v>
      </c>
      <c r="D3" s="561"/>
      <c r="E3" s="561"/>
      <c r="F3" s="72"/>
      <c r="I3" s="72"/>
      <c r="J3" s="72"/>
      <c r="K3" s="72"/>
    </row>
    <row r="4" spans="1:16" ht="12.75" customHeight="1" thickBot="1" x14ac:dyDescent="0.25">
      <c r="A4" s="70">
        <f t="shared" si="0"/>
        <v>4</v>
      </c>
      <c r="B4" s="549" t="s">
        <v>366</v>
      </c>
      <c r="C4" s="549"/>
      <c r="D4" s="549"/>
      <c r="E4" s="549"/>
      <c r="F4" s="549"/>
    </row>
    <row r="5" spans="1:16" ht="26.25" customHeight="1" x14ac:dyDescent="0.2">
      <c r="A5" s="70">
        <f t="shared" si="0"/>
        <v>5</v>
      </c>
      <c r="B5" s="550" t="s">
        <v>367</v>
      </c>
      <c r="C5" s="551"/>
      <c r="D5" s="551"/>
      <c r="E5" s="551" t="s">
        <v>368</v>
      </c>
      <c r="F5" s="551"/>
      <c r="G5" s="551"/>
      <c r="H5" s="551"/>
      <c r="I5" s="551" t="s">
        <v>369</v>
      </c>
      <c r="J5" s="551"/>
      <c r="K5" s="551" t="s">
        <v>370</v>
      </c>
      <c r="L5" s="551"/>
      <c r="M5" s="551" t="s">
        <v>371</v>
      </c>
      <c r="N5" s="557"/>
    </row>
    <row r="6" spans="1:16" ht="19.5" customHeight="1" thickBot="1" x14ac:dyDescent="0.25">
      <c r="A6" s="70">
        <f t="shared" si="0"/>
        <v>6</v>
      </c>
      <c r="B6" s="74" t="s">
        <v>372</v>
      </c>
      <c r="C6" s="75" t="s">
        <v>373</v>
      </c>
      <c r="D6" s="75" t="s">
        <v>374</v>
      </c>
      <c r="E6" s="75" t="s">
        <v>375</v>
      </c>
      <c r="F6" s="75" t="s">
        <v>376</v>
      </c>
      <c r="G6" s="75" t="s">
        <v>377</v>
      </c>
      <c r="H6" s="75" t="s">
        <v>374</v>
      </c>
      <c r="I6" s="75" t="s">
        <v>378</v>
      </c>
      <c r="J6" s="75" t="s">
        <v>379</v>
      </c>
      <c r="K6" s="75" t="s">
        <v>380</v>
      </c>
      <c r="L6" s="75" t="s">
        <v>381</v>
      </c>
      <c r="M6" s="75" t="s">
        <v>378</v>
      </c>
      <c r="N6" s="76" t="s">
        <v>379</v>
      </c>
    </row>
    <row r="7" spans="1:16" ht="12.75" customHeight="1" x14ac:dyDescent="0.2">
      <c r="A7" s="70">
        <f t="shared" si="0"/>
        <v>7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6" s="82" customFormat="1" ht="12.75" customHeight="1" x14ac:dyDescent="0.2">
      <c r="A8" s="80">
        <f t="shared" si="0"/>
        <v>8</v>
      </c>
      <c r="B8" s="552" t="s">
        <v>382</v>
      </c>
      <c r="C8" s="553"/>
      <c r="D8" s="553"/>
      <c r="E8" s="553"/>
      <c r="F8" s="553"/>
      <c r="G8" s="553"/>
      <c r="H8" s="553"/>
      <c r="I8" s="188" t="s">
        <v>383</v>
      </c>
      <c r="J8" s="188" t="str">
        <f t="shared" ref="J8:J35" ca="1" si="1">SUBSTITUTE(CELL("endereço",J8),"$",)</f>
        <v>J8</v>
      </c>
      <c r="K8" s="188" t="s">
        <v>384</v>
      </c>
      <c r="L8" s="188" t="s">
        <v>385</v>
      </c>
      <c r="M8" s="188" t="s">
        <v>386</v>
      </c>
      <c r="N8" s="81" t="str">
        <f t="shared" ref="N8:N29" ca="1" si="2">SUBSTITUTE(CELL("endereço",N8),"$",)</f>
        <v>N8</v>
      </c>
    </row>
    <row r="9" spans="1:16" s="72" customFormat="1" ht="12.75" customHeight="1" x14ac:dyDescent="0.2">
      <c r="A9" s="70">
        <f t="shared" si="0"/>
        <v>9</v>
      </c>
      <c r="B9" s="559" t="s">
        <v>387</v>
      </c>
      <c r="C9" s="554"/>
      <c r="D9" s="554"/>
      <c r="E9" s="554"/>
      <c r="F9" s="554"/>
      <c r="G9" s="554"/>
      <c r="H9" s="554"/>
      <c r="I9" s="187" t="s">
        <v>388</v>
      </c>
      <c r="J9" s="187" t="str">
        <f t="shared" ca="1" si="1"/>
        <v>J9</v>
      </c>
      <c r="K9" s="187" t="s">
        <v>389</v>
      </c>
      <c r="L9" s="187" t="s">
        <v>390</v>
      </c>
      <c r="M9" s="187" t="s">
        <v>391</v>
      </c>
      <c r="N9" s="83" t="str">
        <f t="shared" ca="1" si="2"/>
        <v>N9</v>
      </c>
    </row>
    <row r="10" spans="1:16" s="72" customFormat="1" ht="12.75" customHeight="1" x14ac:dyDescent="0.2">
      <c r="A10" s="70">
        <f t="shared" si="0"/>
        <v>10</v>
      </c>
      <c r="B10" s="181"/>
      <c r="C10" s="554" t="s">
        <v>392</v>
      </c>
      <c r="D10" s="554"/>
      <c r="E10" s="554"/>
      <c r="F10" s="554"/>
      <c r="G10" s="554"/>
      <c r="H10" s="554"/>
      <c r="I10" s="187" t="s">
        <v>393</v>
      </c>
      <c r="J10" s="187" t="str">
        <f t="shared" ca="1" si="1"/>
        <v>J10</v>
      </c>
      <c r="K10" s="187" t="s">
        <v>394</v>
      </c>
      <c r="L10" s="187" t="s">
        <v>395</v>
      </c>
      <c r="M10" s="187" t="s">
        <v>396</v>
      </c>
      <c r="N10" s="83" t="str">
        <f t="shared" ca="1" si="2"/>
        <v>N10</v>
      </c>
    </row>
    <row r="11" spans="1:16" ht="12.75" customHeight="1" x14ac:dyDescent="0.2">
      <c r="A11" s="70">
        <f t="shared" si="0"/>
        <v>11</v>
      </c>
      <c r="B11" s="186" t="str">
        <f t="shared" ref="B11:L11" ca="1" si="3">SUBSTITUTE(CELL("endereço",B11),"$",)</f>
        <v>B11</v>
      </c>
      <c r="C11" s="184" t="str">
        <f t="shared" ca="1" si="3"/>
        <v>C11</v>
      </c>
      <c r="D11" s="184" t="str">
        <f t="shared" ca="1" si="3"/>
        <v>D11</v>
      </c>
      <c r="E11" s="184" t="str">
        <f t="shared" ca="1" si="3"/>
        <v>E11</v>
      </c>
      <c r="F11" s="184" t="str">
        <f t="shared" ca="1" si="3"/>
        <v>F11</v>
      </c>
      <c r="G11" s="184" t="str">
        <f t="shared" ca="1" si="3"/>
        <v>G11</v>
      </c>
      <c r="H11" s="184" t="str">
        <f t="shared" ca="1" si="3"/>
        <v>H11</v>
      </c>
      <c r="I11" s="184" t="str">
        <f t="shared" ca="1" si="3"/>
        <v>I11</v>
      </c>
      <c r="J11" s="184" t="str">
        <f t="shared" ca="1" si="1"/>
        <v>J11</v>
      </c>
      <c r="K11" s="184" t="str">
        <f t="shared" ca="1" si="3"/>
        <v>K11</v>
      </c>
      <c r="L11" s="134" t="str">
        <f t="shared" ca="1" si="3"/>
        <v>L11</v>
      </c>
      <c r="M11" s="184" t="s">
        <v>397</v>
      </c>
      <c r="N11" s="185" t="str">
        <f t="shared" ca="1" si="2"/>
        <v>N11</v>
      </c>
    </row>
    <row r="12" spans="1:16" s="72" customFormat="1" ht="12.75" customHeight="1" x14ac:dyDescent="0.2">
      <c r="A12" s="70">
        <f t="shared" si="0"/>
        <v>12</v>
      </c>
      <c r="B12" s="84"/>
      <c r="C12" s="554" t="s">
        <v>398</v>
      </c>
      <c r="D12" s="554"/>
      <c r="E12" s="554"/>
      <c r="F12" s="554"/>
      <c r="G12" s="554"/>
      <c r="H12" s="554"/>
      <c r="I12" s="187" t="s">
        <v>399</v>
      </c>
      <c r="J12" s="187" t="str">
        <f t="shared" ca="1" si="1"/>
        <v>J12</v>
      </c>
      <c r="K12" s="85" t="s">
        <v>400</v>
      </c>
      <c r="L12" s="187" t="s">
        <v>401</v>
      </c>
      <c r="M12" s="187" t="s">
        <v>402</v>
      </c>
      <c r="N12" s="83" t="str">
        <f t="shared" ca="1" si="2"/>
        <v>N12</v>
      </c>
    </row>
    <row r="13" spans="1:16" ht="12.75" customHeight="1" x14ac:dyDescent="0.2">
      <c r="A13" s="70">
        <f t="shared" si="0"/>
        <v>13</v>
      </c>
      <c r="B13" s="186" t="str">
        <f t="shared" ref="B13:L13" ca="1" si="4">SUBSTITUTE(CELL("endereço",B13),"$",)</f>
        <v>B13</v>
      </c>
      <c r="C13" s="184" t="str">
        <f t="shared" ca="1" si="4"/>
        <v>C13</v>
      </c>
      <c r="D13" s="184" t="str">
        <f t="shared" ca="1" si="4"/>
        <v>D13</v>
      </c>
      <c r="E13" s="184" t="str">
        <f t="shared" ca="1" si="4"/>
        <v>E13</v>
      </c>
      <c r="F13" s="184" t="str">
        <f t="shared" ca="1" si="4"/>
        <v>F13</v>
      </c>
      <c r="G13" s="184" t="str">
        <f t="shared" ca="1" si="4"/>
        <v>G13</v>
      </c>
      <c r="H13" s="184" t="str">
        <f t="shared" ca="1" si="4"/>
        <v>H13</v>
      </c>
      <c r="I13" s="184" t="str">
        <f t="shared" ca="1" si="4"/>
        <v>I13</v>
      </c>
      <c r="J13" s="184" t="str">
        <f t="shared" ca="1" si="1"/>
        <v>J13</v>
      </c>
      <c r="K13" s="184" t="str">
        <f t="shared" ca="1" si="4"/>
        <v>K13</v>
      </c>
      <c r="L13" s="134" t="str">
        <f t="shared" ca="1" si="4"/>
        <v>L13</v>
      </c>
      <c r="M13" s="184" t="s">
        <v>403</v>
      </c>
      <c r="N13" s="185" t="str">
        <f t="shared" ca="1" si="2"/>
        <v>N13</v>
      </c>
    </row>
    <row r="14" spans="1:16" s="72" customFormat="1" ht="12.75" customHeight="1" x14ac:dyDescent="0.2">
      <c r="A14" s="70">
        <f t="shared" si="0"/>
        <v>14</v>
      </c>
      <c r="B14" s="559" t="s">
        <v>404</v>
      </c>
      <c r="C14" s="554"/>
      <c r="D14" s="554"/>
      <c r="E14" s="554"/>
      <c r="F14" s="554"/>
      <c r="G14" s="554"/>
      <c r="H14" s="554"/>
      <c r="I14" s="187" t="s">
        <v>739</v>
      </c>
      <c r="J14" s="187" t="str">
        <f t="shared" ca="1" si="1"/>
        <v>J14</v>
      </c>
      <c r="K14" s="187" t="s">
        <v>849</v>
      </c>
      <c r="L14" s="187" t="s">
        <v>850</v>
      </c>
      <c r="M14" s="187" t="s">
        <v>851</v>
      </c>
      <c r="N14" s="83" t="str">
        <f t="shared" ca="1" si="2"/>
        <v>N14</v>
      </c>
    </row>
    <row r="15" spans="1:16" s="72" customFormat="1" ht="12.75" customHeight="1" x14ac:dyDescent="0.2">
      <c r="A15" s="70">
        <f t="shared" si="0"/>
        <v>15</v>
      </c>
      <c r="B15" s="181"/>
      <c r="C15" s="554" t="s">
        <v>405</v>
      </c>
      <c r="D15" s="554"/>
      <c r="E15" s="554"/>
      <c r="F15" s="554"/>
      <c r="G15" s="554"/>
      <c r="H15" s="554"/>
      <c r="I15" s="187" t="s">
        <v>406</v>
      </c>
      <c r="J15" s="187" t="str">
        <f ca="1">SUBSTITUTE(CELL("endereço",J15),"$",)</f>
        <v>J15</v>
      </c>
      <c r="K15" s="187" t="s">
        <v>407</v>
      </c>
      <c r="L15" s="187" t="s">
        <v>408</v>
      </c>
      <c r="M15" s="187" t="s">
        <v>409</v>
      </c>
      <c r="N15" s="83" t="str">
        <f t="shared" ca="1" si="2"/>
        <v>N15</v>
      </c>
    </row>
    <row r="16" spans="1:16" ht="12.75" customHeight="1" x14ac:dyDescent="0.2">
      <c r="A16" s="70">
        <f t="shared" si="0"/>
        <v>16</v>
      </c>
      <c r="B16" s="186" t="str">
        <f t="shared" ref="B16:L16" ca="1" si="5">SUBSTITUTE(CELL("endereço",B16),"$",)</f>
        <v>B16</v>
      </c>
      <c r="C16" s="184" t="str">
        <f t="shared" ca="1" si="5"/>
        <v>C16</v>
      </c>
      <c r="D16" s="184" t="str">
        <f t="shared" ca="1" si="5"/>
        <v>D16</v>
      </c>
      <c r="E16" s="184" t="str">
        <f t="shared" ca="1" si="5"/>
        <v>E16</v>
      </c>
      <c r="F16" s="184" t="str">
        <f t="shared" ca="1" si="5"/>
        <v>F16</v>
      </c>
      <c r="G16" s="184" t="str">
        <f t="shared" ca="1" si="5"/>
        <v>G16</v>
      </c>
      <c r="H16" s="184" t="str">
        <f t="shared" ca="1" si="5"/>
        <v>H16</v>
      </c>
      <c r="I16" s="184" t="str">
        <f t="shared" ca="1" si="5"/>
        <v>I16</v>
      </c>
      <c r="J16" s="184" t="str">
        <f t="shared" ca="1" si="1"/>
        <v>J16</v>
      </c>
      <c r="K16" s="184" t="str">
        <f t="shared" ca="1" si="5"/>
        <v>K16</v>
      </c>
      <c r="L16" s="184" t="str">
        <f t="shared" ca="1" si="5"/>
        <v>L16</v>
      </c>
      <c r="M16" s="184" t="s">
        <v>410</v>
      </c>
      <c r="N16" s="185" t="str">
        <f t="shared" ca="1" si="2"/>
        <v>N16</v>
      </c>
    </row>
    <row r="17" spans="1:14" s="72" customFormat="1" ht="12.75" customHeight="1" x14ac:dyDescent="0.2">
      <c r="A17" s="70">
        <f t="shared" si="0"/>
        <v>17</v>
      </c>
      <c r="B17" s="305"/>
      <c r="C17" s="558"/>
      <c r="D17" s="558"/>
      <c r="E17" s="558"/>
      <c r="F17" s="558"/>
      <c r="G17" s="558"/>
      <c r="H17" s="558"/>
      <c r="I17" s="306"/>
      <c r="J17" s="306"/>
      <c r="K17" s="306"/>
      <c r="L17" s="306"/>
      <c r="M17" s="306"/>
      <c r="N17" s="307"/>
    </row>
    <row r="18" spans="1:14" ht="12.75" customHeight="1" x14ac:dyDescent="0.2">
      <c r="A18" s="70">
        <f t="shared" si="0"/>
        <v>18</v>
      </c>
      <c r="B18" s="308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10"/>
    </row>
    <row r="19" spans="1:14" s="72" customFormat="1" ht="12.75" customHeight="1" x14ac:dyDescent="0.2">
      <c r="A19" s="70">
        <f t="shared" si="0"/>
        <v>19</v>
      </c>
      <c r="B19" s="305"/>
      <c r="C19" s="558"/>
      <c r="D19" s="558"/>
      <c r="E19" s="558"/>
      <c r="F19" s="558"/>
      <c r="G19" s="558"/>
      <c r="H19" s="558"/>
      <c r="I19" s="306"/>
      <c r="J19" s="306"/>
      <c r="K19" s="306"/>
      <c r="L19" s="306"/>
      <c r="M19" s="306"/>
      <c r="N19" s="307"/>
    </row>
    <row r="20" spans="1:14" ht="12.75" customHeight="1" x14ac:dyDescent="0.2">
      <c r="A20" s="70">
        <f t="shared" si="0"/>
        <v>20</v>
      </c>
      <c r="B20" s="308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10"/>
    </row>
    <row r="21" spans="1:14" s="86" customFormat="1" ht="12.75" customHeight="1" x14ac:dyDescent="0.2">
      <c r="A21" s="80">
        <f t="shared" si="0"/>
        <v>21</v>
      </c>
      <c r="B21" s="552" t="s">
        <v>411</v>
      </c>
      <c r="C21" s="553"/>
      <c r="D21" s="553"/>
      <c r="E21" s="553"/>
      <c r="F21" s="553"/>
      <c r="G21" s="553"/>
      <c r="H21" s="553"/>
      <c r="I21" s="188" t="s">
        <v>412</v>
      </c>
      <c r="J21" s="188" t="str">
        <f t="shared" ca="1" si="1"/>
        <v>J21</v>
      </c>
      <c r="K21" s="188" t="s">
        <v>413</v>
      </c>
      <c r="L21" s="188" t="s">
        <v>414</v>
      </c>
      <c r="M21" s="188" t="s">
        <v>415</v>
      </c>
      <c r="N21" s="81" t="str">
        <f t="shared" ca="1" si="2"/>
        <v>N21</v>
      </c>
    </row>
    <row r="22" spans="1:14" s="82" customFormat="1" ht="12.75" customHeight="1" x14ac:dyDescent="0.2">
      <c r="A22" s="70">
        <f t="shared" si="0"/>
        <v>22</v>
      </c>
      <c r="B22" s="552" t="s">
        <v>416</v>
      </c>
      <c r="C22" s="553"/>
      <c r="D22" s="553"/>
      <c r="E22" s="553"/>
      <c r="F22" s="553"/>
      <c r="G22" s="553"/>
      <c r="H22" s="553"/>
      <c r="I22" s="188" t="s">
        <v>417</v>
      </c>
      <c r="J22" s="187" t="str">
        <f t="shared" ca="1" si="1"/>
        <v>J22</v>
      </c>
      <c r="K22" s="188" t="s">
        <v>418</v>
      </c>
      <c r="L22" s="188" t="s">
        <v>419</v>
      </c>
      <c r="M22" s="188" t="s">
        <v>420</v>
      </c>
      <c r="N22" s="83" t="str">
        <f t="shared" ca="1" si="2"/>
        <v>N22</v>
      </c>
    </row>
    <row r="23" spans="1:14" s="72" customFormat="1" ht="12.75" customHeight="1" x14ac:dyDescent="0.2">
      <c r="A23" s="70">
        <f t="shared" si="0"/>
        <v>23</v>
      </c>
      <c r="B23" s="181"/>
      <c r="C23" s="554" t="s">
        <v>421</v>
      </c>
      <c r="D23" s="554"/>
      <c r="E23" s="554"/>
      <c r="F23" s="554"/>
      <c r="G23" s="554"/>
      <c r="H23" s="554"/>
      <c r="I23" s="187" t="s">
        <v>422</v>
      </c>
      <c r="J23" s="187" t="str">
        <f t="shared" ca="1" si="1"/>
        <v>J23</v>
      </c>
      <c r="K23" s="187" t="s">
        <v>423</v>
      </c>
      <c r="L23" s="187" t="s">
        <v>424</v>
      </c>
      <c r="M23" s="187" t="s">
        <v>425</v>
      </c>
      <c r="N23" s="83" t="str">
        <f t="shared" ca="1" si="2"/>
        <v>N23</v>
      </c>
    </row>
    <row r="24" spans="1:14" ht="12.75" customHeight="1" x14ac:dyDescent="0.2">
      <c r="A24" s="70">
        <f t="shared" si="0"/>
        <v>24</v>
      </c>
      <c r="B24" s="186" t="str">
        <f t="shared" ref="B24:L24" ca="1" si="6">SUBSTITUTE(CELL("endereço",B24),"$",)</f>
        <v>B24</v>
      </c>
      <c r="C24" s="184" t="str">
        <f t="shared" ca="1" si="6"/>
        <v>C24</v>
      </c>
      <c r="D24" s="184" t="str">
        <f t="shared" ca="1" si="6"/>
        <v>D24</v>
      </c>
      <c r="E24" s="184" t="str">
        <f t="shared" ca="1" si="6"/>
        <v>E24</v>
      </c>
      <c r="F24" s="184" t="str">
        <f t="shared" ca="1" si="6"/>
        <v>F24</v>
      </c>
      <c r="G24" s="184" t="str">
        <f t="shared" ca="1" si="6"/>
        <v>G24</v>
      </c>
      <c r="H24" s="184" t="str">
        <f t="shared" ca="1" si="6"/>
        <v>H24</v>
      </c>
      <c r="I24" s="184" t="str">
        <f t="shared" ca="1" si="6"/>
        <v>I24</v>
      </c>
      <c r="J24" s="184" t="str">
        <f t="shared" ca="1" si="1"/>
        <v>J24</v>
      </c>
      <c r="K24" s="184" t="str">
        <f t="shared" ca="1" si="6"/>
        <v>K24</v>
      </c>
      <c r="L24" s="134" t="str">
        <f t="shared" ca="1" si="6"/>
        <v>L24</v>
      </c>
      <c r="M24" s="184" t="s">
        <v>426</v>
      </c>
      <c r="N24" s="185" t="str">
        <f t="shared" ca="1" si="2"/>
        <v>N24</v>
      </c>
    </row>
    <row r="25" spans="1:14" s="72" customFormat="1" ht="12.75" customHeight="1" x14ac:dyDescent="0.2">
      <c r="A25" s="70">
        <f t="shared" si="0"/>
        <v>25</v>
      </c>
      <c r="B25" s="84"/>
      <c r="C25" s="554" t="s">
        <v>427</v>
      </c>
      <c r="D25" s="554"/>
      <c r="E25" s="554"/>
      <c r="F25" s="554"/>
      <c r="G25" s="554"/>
      <c r="H25" s="554"/>
      <c r="I25" s="187" t="s">
        <v>428</v>
      </c>
      <c r="J25" s="187" t="str">
        <f t="shared" ca="1" si="1"/>
        <v>J25</v>
      </c>
      <c r="K25" s="187" t="s">
        <v>429</v>
      </c>
      <c r="L25" s="187" t="s">
        <v>430</v>
      </c>
      <c r="M25" s="187" t="s">
        <v>431</v>
      </c>
      <c r="N25" s="83" t="str">
        <f t="shared" ca="1" si="2"/>
        <v>N25</v>
      </c>
    </row>
    <row r="26" spans="1:14" ht="12.75" customHeight="1" x14ac:dyDescent="0.2">
      <c r="A26" s="70">
        <f t="shared" si="0"/>
        <v>26</v>
      </c>
      <c r="B26" s="186" t="str">
        <f t="shared" ref="B26:L26" ca="1" si="7">SUBSTITUTE(CELL("endereço",B26),"$",)</f>
        <v>B26</v>
      </c>
      <c r="C26" s="184" t="str">
        <f t="shared" ca="1" si="7"/>
        <v>C26</v>
      </c>
      <c r="D26" s="184" t="str">
        <f t="shared" ca="1" si="7"/>
        <v>D26</v>
      </c>
      <c r="E26" s="184" t="str">
        <f t="shared" ca="1" si="7"/>
        <v>E26</v>
      </c>
      <c r="F26" s="184" t="str">
        <f t="shared" ca="1" si="7"/>
        <v>F26</v>
      </c>
      <c r="G26" s="184" t="str">
        <f t="shared" ca="1" si="7"/>
        <v>G26</v>
      </c>
      <c r="H26" s="184" t="str">
        <f t="shared" ca="1" si="7"/>
        <v>H26</v>
      </c>
      <c r="I26" s="184" t="str">
        <f t="shared" ca="1" si="7"/>
        <v>I26</v>
      </c>
      <c r="J26" s="184" t="str">
        <f t="shared" ca="1" si="1"/>
        <v>J26</v>
      </c>
      <c r="K26" s="184" t="str">
        <f t="shared" ca="1" si="7"/>
        <v>K26</v>
      </c>
      <c r="L26" s="134" t="str">
        <f t="shared" ca="1" si="7"/>
        <v>L26</v>
      </c>
      <c r="M26" s="184" t="s">
        <v>432</v>
      </c>
      <c r="N26" s="185" t="str">
        <f t="shared" ca="1" si="2"/>
        <v>N26</v>
      </c>
    </row>
    <row r="27" spans="1:14" s="72" customFormat="1" ht="12.75" customHeight="1" x14ac:dyDescent="0.2">
      <c r="A27" s="70">
        <f t="shared" si="0"/>
        <v>27</v>
      </c>
      <c r="B27" s="559" t="s">
        <v>433</v>
      </c>
      <c r="C27" s="554"/>
      <c r="D27" s="554"/>
      <c r="E27" s="554"/>
      <c r="F27" s="554"/>
      <c r="G27" s="554"/>
      <c r="H27" s="554"/>
      <c r="I27" s="187" t="s">
        <v>670</v>
      </c>
      <c r="J27" s="187" t="str">
        <f t="shared" ca="1" si="1"/>
        <v>J27</v>
      </c>
      <c r="K27" s="187" t="s">
        <v>852</v>
      </c>
      <c r="L27" s="187" t="s">
        <v>853</v>
      </c>
      <c r="M27" s="187" t="s">
        <v>854</v>
      </c>
      <c r="N27" s="83" t="str">
        <f t="shared" ca="1" si="2"/>
        <v>N27</v>
      </c>
    </row>
    <row r="28" spans="1:14" s="72" customFormat="1" ht="12.75" customHeight="1" x14ac:dyDescent="0.2">
      <c r="A28" s="70">
        <f t="shared" si="0"/>
        <v>28</v>
      </c>
      <c r="B28" s="181"/>
      <c r="C28" s="554" t="s">
        <v>434</v>
      </c>
      <c r="D28" s="554"/>
      <c r="E28" s="554"/>
      <c r="F28" s="554"/>
      <c r="G28" s="554"/>
      <c r="H28" s="554"/>
      <c r="I28" s="187" t="s">
        <v>435</v>
      </c>
      <c r="J28" s="187" t="str">
        <f t="shared" ca="1" si="1"/>
        <v>J28</v>
      </c>
      <c r="K28" s="187" t="s">
        <v>436</v>
      </c>
      <c r="L28" s="187" t="s">
        <v>437</v>
      </c>
      <c r="M28" s="187" t="s">
        <v>438</v>
      </c>
      <c r="N28" s="83" t="str">
        <f t="shared" ca="1" si="2"/>
        <v>N28</v>
      </c>
    </row>
    <row r="29" spans="1:14" ht="12.75" customHeight="1" x14ac:dyDescent="0.2">
      <c r="A29" s="70">
        <f t="shared" si="0"/>
        <v>29</v>
      </c>
      <c r="B29" s="186" t="str">
        <f t="shared" ref="B29:L29" ca="1" si="8">SUBSTITUTE(CELL("endereço",B29),"$",)</f>
        <v>B29</v>
      </c>
      <c r="C29" s="184" t="str">
        <f t="shared" ca="1" si="8"/>
        <v>C29</v>
      </c>
      <c r="D29" s="184" t="str">
        <f t="shared" ca="1" si="8"/>
        <v>D29</v>
      </c>
      <c r="E29" s="184" t="str">
        <f t="shared" ca="1" si="8"/>
        <v>E29</v>
      </c>
      <c r="F29" s="184" t="str">
        <f t="shared" ca="1" si="8"/>
        <v>F29</v>
      </c>
      <c r="G29" s="184" t="str">
        <f t="shared" ca="1" si="8"/>
        <v>G29</v>
      </c>
      <c r="H29" s="184" t="str">
        <f t="shared" ca="1" si="8"/>
        <v>H29</v>
      </c>
      <c r="I29" s="184" t="str">
        <f t="shared" ca="1" si="8"/>
        <v>I29</v>
      </c>
      <c r="J29" s="184" t="str">
        <f t="shared" ca="1" si="1"/>
        <v>J29</v>
      </c>
      <c r="K29" s="184" t="str">
        <f t="shared" ca="1" si="8"/>
        <v>K29</v>
      </c>
      <c r="L29" s="134" t="str">
        <f t="shared" ca="1" si="8"/>
        <v>L29</v>
      </c>
      <c r="M29" s="184" t="s">
        <v>439</v>
      </c>
      <c r="N29" s="185" t="str">
        <f t="shared" ca="1" si="2"/>
        <v>N29</v>
      </c>
    </row>
    <row r="30" spans="1:14" s="72" customFormat="1" ht="12.75" customHeight="1" x14ac:dyDescent="0.2">
      <c r="A30" s="70">
        <f t="shared" si="0"/>
        <v>30</v>
      </c>
      <c r="B30" s="305"/>
      <c r="C30" s="558"/>
      <c r="D30" s="558"/>
      <c r="E30" s="558"/>
      <c r="F30" s="558"/>
      <c r="G30" s="558"/>
      <c r="H30" s="558"/>
      <c r="I30" s="306"/>
      <c r="J30" s="306"/>
      <c r="K30" s="306"/>
      <c r="L30" s="306"/>
      <c r="M30" s="306"/>
      <c r="N30" s="307"/>
    </row>
    <row r="31" spans="1:14" ht="12.75" customHeight="1" x14ac:dyDescent="0.2">
      <c r="A31" s="70">
        <f t="shared" si="0"/>
        <v>31</v>
      </c>
      <c r="B31" s="308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10"/>
    </row>
    <row r="32" spans="1:14" s="72" customFormat="1" ht="12.75" customHeight="1" x14ac:dyDescent="0.2">
      <c r="A32" s="70">
        <f t="shared" si="0"/>
        <v>32</v>
      </c>
      <c r="B32" s="305"/>
      <c r="C32" s="558"/>
      <c r="D32" s="558"/>
      <c r="E32" s="558"/>
      <c r="F32" s="558"/>
      <c r="G32" s="558"/>
      <c r="H32" s="558"/>
      <c r="I32" s="306"/>
      <c r="J32" s="306"/>
      <c r="K32" s="306"/>
      <c r="L32" s="306"/>
      <c r="M32" s="306"/>
      <c r="N32" s="307"/>
    </row>
    <row r="33" spans="1:16" ht="12.75" customHeight="1" x14ac:dyDescent="0.2">
      <c r="A33" s="70">
        <f t="shared" si="0"/>
        <v>33</v>
      </c>
      <c r="B33" s="308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10"/>
    </row>
    <row r="34" spans="1:16" ht="12.75" customHeight="1" thickBot="1" x14ac:dyDescent="0.25">
      <c r="A34" s="70">
        <f t="shared" si="0"/>
        <v>34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90"/>
    </row>
    <row r="35" spans="1:16" s="82" customFormat="1" ht="30" customHeight="1" thickBot="1" x14ac:dyDescent="0.25">
      <c r="A35" s="80">
        <f t="shared" si="0"/>
        <v>35</v>
      </c>
      <c r="B35" s="555" t="s">
        <v>44</v>
      </c>
      <c r="C35" s="556"/>
      <c r="D35" s="556"/>
      <c r="E35" s="556"/>
      <c r="F35" s="556"/>
      <c r="G35" s="556"/>
      <c r="H35" s="556"/>
      <c r="I35" s="180" t="s">
        <v>440</v>
      </c>
      <c r="J35" s="180" t="str">
        <f t="shared" ca="1" si="1"/>
        <v>J35</v>
      </c>
      <c r="K35" s="180" t="s">
        <v>441</v>
      </c>
      <c r="L35" s="180" t="s">
        <v>442</v>
      </c>
      <c r="M35" s="180" t="s">
        <v>443</v>
      </c>
      <c r="N35" s="180" t="s">
        <v>444</v>
      </c>
      <c r="O35" s="91"/>
      <c r="P35" s="92"/>
    </row>
    <row r="36" spans="1:16" x14ac:dyDescent="0.2">
      <c r="A36" s="70">
        <f t="shared" si="0"/>
        <v>36</v>
      </c>
      <c r="B36" s="560"/>
      <c r="C36" s="560"/>
      <c r="D36" s="560"/>
      <c r="E36" s="560"/>
      <c r="F36" s="560"/>
      <c r="G36" s="560"/>
      <c r="H36" s="560"/>
    </row>
    <row r="37" spans="1:16" ht="12.75" customHeight="1" x14ac:dyDescent="0.2">
      <c r="A37" s="70">
        <f t="shared" si="0"/>
        <v>37</v>
      </c>
    </row>
    <row r="38" spans="1:16" ht="12.75" customHeight="1" thickBot="1" x14ac:dyDescent="0.25">
      <c r="A38" s="70">
        <f t="shared" si="0"/>
        <v>38</v>
      </c>
      <c r="B38" s="549" t="s">
        <v>445</v>
      </c>
      <c r="C38" s="549"/>
      <c r="D38" s="549"/>
      <c r="E38" s="549"/>
      <c r="F38" s="549"/>
    </row>
    <row r="39" spans="1:16" ht="25.5" customHeight="1" x14ac:dyDescent="0.2">
      <c r="A39" s="70">
        <f t="shared" si="0"/>
        <v>39</v>
      </c>
      <c r="B39" s="550" t="s">
        <v>11</v>
      </c>
      <c r="C39" s="551"/>
      <c r="D39" s="551"/>
      <c r="E39" s="551" t="s">
        <v>368</v>
      </c>
      <c r="F39" s="551"/>
      <c r="G39" s="551"/>
      <c r="H39" s="551"/>
      <c r="I39" s="551" t="s">
        <v>369</v>
      </c>
      <c r="J39" s="551"/>
      <c r="K39" s="551" t="s">
        <v>446</v>
      </c>
      <c r="L39" s="551"/>
      <c r="M39" s="551" t="s">
        <v>371</v>
      </c>
      <c r="N39" s="557"/>
    </row>
    <row r="40" spans="1:16" ht="46.5" customHeight="1" thickBot="1" x14ac:dyDescent="0.25">
      <c r="A40" s="70">
        <f t="shared" si="0"/>
        <v>40</v>
      </c>
      <c r="B40" s="74" t="s">
        <v>447</v>
      </c>
      <c r="C40" s="75" t="s">
        <v>448</v>
      </c>
      <c r="D40" s="75" t="s">
        <v>372</v>
      </c>
      <c r="E40" s="75" t="s">
        <v>375</v>
      </c>
      <c r="F40" s="75" t="s">
        <v>376</v>
      </c>
      <c r="G40" s="75" t="s">
        <v>377</v>
      </c>
      <c r="H40" s="75" t="s">
        <v>374</v>
      </c>
      <c r="I40" s="75" t="s">
        <v>378</v>
      </c>
      <c r="J40" s="75" t="s">
        <v>379</v>
      </c>
      <c r="K40" s="75" t="s">
        <v>449</v>
      </c>
      <c r="L40" s="75" t="s">
        <v>450</v>
      </c>
      <c r="M40" s="75" t="s">
        <v>378</v>
      </c>
      <c r="N40" s="76" t="s">
        <v>379</v>
      </c>
    </row>
    <row r="41" spans="1:16" ht="12.75" customHeight="1" x14ac:dyDescent="0.2">
      <c r="A41" s="70">
        <f t="shared" si="0"/>
        <v>41</v>
      </c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9"/>
    </row>
    <row r="42" spans="1:16" s="82" customFormat="1" ht="12.75" customHeight="1" x14ac:dyDescent="0.2">
      <c r="A42" s="70">
        <f t="shared" si="0"/>
        <v>42</v>
      </c>
      <c r="B42" s="552" t="s">
        <v>451</v>
      </c>
      <c r="C42" s="553"/>
      <c r="D42" s="553"/>
      <c r="E42" s="553"/>
      <c r="F42" s="553"/>
      <c r="G42" s="553"/>
      <c r="H42" s="553"/>
      <c r="I42" s="188" t="s">
        <v>452</v>
      </c>
      <c r="J42" s="187" t="str">
        <f t="shared" ref="J42:J47" ca="1" si="9">SUBSTITUTE(CELL("endereço",J42),"$",)</f>
        <v>J42</v>
      </c>
      <c r="K42" s="188" t="s">
        <v>453</v>
      </c>
      <c r="L42" s="188" t="s">
        <v>454</v>
      </c>
      <c r="M42" s="188" t="s">
        <v>455</v>
      </c>
      <c r="N42" s="83" t="str">
        <f t="shared" ref="N42:N47" ca="1" si="10">SUBSTITUTE(CELL("endereço",N42),"$",)</f>
        <v>N42</v>
      </c>
    </row>
    <row r="43" spans="1:16" s="72" customFormat="1" ht="12.75" customHeight="1" x14ac:dyDescent="0.2">
      <c r="A43" s="70">
        <f t="shared" si="0"/>
        <v>43</v>
      </c>
      <c r="B43" s="84"/>
      <c r="C43" s="554" t="s">
        <v>456</v>
      </c>
      <c r="D43" s="554"/>
      <c r="E43" s="554"/>
      <c r="F43" s="554"/>
      <c r="G43" s="554"/>
      <c r="H43" s="554"/>
      <c r="I43" s="187" t="s">
        <v>457</v>
      </c>
      <c r="J43" s="187" t="str">
        <f t="shared" ca="1" si="9"/>
        <v>J43</v>
      </c>
      <c r="K43" s="187" t="s">
        <v>458</v>
      </c>
      <c r="L43" s="187" t="s">
        <v>459</v>
      </c>
      <c r="M43" s="187" t="s">
        <v>460</v>
      </c>
      <c r="N43" s="83" t="str">
        <f t="shared" ca="1" si="10"/>
        <v>N43</v>
      </c>
    </row>
    <row r="44" spans="1:16" ht="12.75" customHeight="1" x14ac:dyDescent="0.2">
      <c r="A44" s="70">
        <f t="shared" si="0"/>
        <v>44</v>
      </c>
      <c r="B44" s="186" t="str">
        <f t="shared" ref="B44:L44" ca="1" si="11">SUBSTITUTE(CELL("endereço",B44),"$",)</f>
        <v>B44</v>
      </c>
      <c r="C44" s="184" t="str">
        <f t="shared" ca="1" si="11"/>
        <v>C44</v>
      </c>
      <c r="D44" s="184" t="str">
        <f t="shared" ca="1" si="11"/>
        <v>D44</v>
      </c>
      <c r="E44" s="184" t="str">
        <f t="shared" ca="1" si="11"/>
        <v>E44</v>
      </c>
      <c r="F44" s="184" t="str">
        <f t="shared" ca="1" si="11"/>
        <v>F44</v>
      </c>
      <c r="G44" s="184" t="str">
        <f t="shared" ca="1" si="11"/>
        <v>G44</v>
      </c>
      <c r="H44" s="184" t="str">
        <f t="shared" ca="1" si="11"/>
        <v>H44</v>
      </c>
      <c r="I44" s="184" t="str">
        <f t="shared" ca="1" si="11"/>
        <v>I44</v>
      </c>
      <c r="J44" s="184" t="str">
        <f t="shared" ca="1" si="9"/>
        <v>J44</v>
      </c>
      <c r="K44" s="184" t="str">
        <f t="shared" ca="1" si="11"/>
        <v>K44</v>
      </c>
      <c r="L44" s="184" t="str">
        <f t="shared" ca="1" si="11"/>
        <v>L44</v>
      </c>
      <c r="M44" s="184" t="s">
        <v>461</v>
      </c>
      <c r="N44" s="185" t="str">
        <f t="shared" ca="1" si="10"/>
        <v>N44</v>
      </c>
    </row>
    <row r="45" spans="1:16" s="72" customFormat="1" ht="12.75" customHeight="1" x14ac:dyDescent="0.2">
      <c r="A45" s="70">
        <f t="shared" si="0"/>
        <v>45</v>
      </c>
      <c r="B45" s="84"/>
      <c r="C45" s="554" t="s">
        <v>462</v>
      </c>
      <c r="D45" s="554"/>
      <c r="E45" s="554"/>
      <c r="F45" s="554"/>
      <c r="G45" s="554"/>
      <c r="H45" s="554"/>
      <c r="I45" s="187" t="s">
        <v>463</v>
      </c>
      <c r="J45" s="187" t="str">
        <f t="shared" ca="1" si="9"/>
        <v>J45</v>
      </c>
      <c r="K45" s="187" t="s">
        <v>464</v>
      </c>
      <c r="L45" s="187" t="s">
        <v>465</v>
      </c>
      <c r="M45" s="187" t="s">
        <v>466</v>
      </c>
      <c r="N45" s="83" t="str">
        <f t="shared" ca="1" si="10"/>
        <v>N45</v>
      </c>
    </row>
    <row r="46" spans="1:16" ht="12.75" customHeight="1" thickBot="1" x14ac:dyDescent="0.25">
      <c r="A46" s="70">
        <f t="shared" si="0"/>
        <v>46</v>
      </c>
      <c r="B46" s="87" t="str">
        <f t="shared" ref="B46:L46" ca="1" si="12">SUBSTITUTE(CELL("endereço",B46),"$",)</f>
        <v>B46</v>
      </c>
      <c r="C46" s="88" t="str">
        <f t="shared" ca="1" si="12"/>
        <v>C46</v>
      </c>
      <c r="D46" s="88" t="str">
        <f t="shared" ca="1" si="12"/>
        <v>D46</v>
      </c>
      <c r="E46" s="88" t="str">
        <f t="shared" ca="1" si="12"/>
        <v>E46</v>
      </c>
      <c r="F46" s="88" t="str">
        <f t="shared" ca="1" si="12"/>
        <v>F46</v>
      </c>
      <c r="G46" s="88" t="str">
        <f t="shared" ca="1" si="12"/>
        <v>G46</v>
      </c>
      <c r="H46" s="88" t="str">
        <f t="shared" ca="1" si="12"/>
        <v>H46</v>
      </c>
      <c r="I46" s="88" t="str">
        <f t="shared" ca="1" si="12"/>
        <v>I46</v>
      </c>
      <c r="J46" s="88" t="str">
        <f t="shared" ca="1" si="9"/>
        <v>J46</v>
      </c>
      <c r="K46" s="88" t="str">
        <f t="shared" ca="1" si="12"/>
        <v>K46</v>
      </c>
      <c r="L46" s="88" t="str">
        <f t="shared" ca="1" si="12"/>
        <v>L46</v>
      </c>
      <c r="M46" s="88" t="s">
        <v>467</v>
      </c>
      <c r="N46" s="93" t="str">
        <f t="shared" ca="1" si="10"/>
        <v>N46</v>
      </c>
    </row>
    <row r="47" spans="1:16" s="86" customFormat="1" ht="15.75" thickBot="1" x14ac:dyDescent="0.25">
      <c r="A47" s="80">
        <f t="shared" si="0"/>
        <v>47</v>
      </c>
      <c r="B47" s="555" t="s">
        <v>44</v>
      </c>
      <c r="C47" s="556"/>
      <c r="D47" s="556"/>
      <c r="E47" s="556"/>
      <c r="F47" s="556"/>
      <c r="G47" s="556"/>
      <c r="H47" s="556"/>
      <c r="I47" s="180" t="s">
        <v>468</v>
      </c>
      <c r="J47" s="180" t="str">
        <f t="shared" ca="1" si="9"/>
        <v>J47</v>
      </c>
      <c r="K47" s="180" t="s">
        <v>469</v>
      </c>
      <c r="L47" s="180" t="s">
        <v>470</v>
      </c>
      <c r="M47" s="180" t="s">
        <v>471</v>
      </c>
      <c r="N47" s="94" t="str">
        <f t="shared" ca="1" si="10"/>
        <v>N47</v>
      </c>
    </row>
  </sheetData>
  <customSheetViews>
    <customSheetView guid="{04112440-0A73-11DA-A597-0080AD382825}" scale="60" showPageBreaks="1" hiddenRows="1" view="pageBreakPreview" showRuler="0">
      <selection activeCell="G13" sqref="G13"/>
      <rowBreaks count="10" manualBreakCount="10">
        <brk id="48" max="16383" man="1"/>
        <brk id="76" max="15" man="1"/>
        <brk id="100" max="15" man="1"/>
        <brk id="123" max="15" man="1"/>
        <brk id="146" max="15" man="1"/>
        <brk id="166" max="15" man="1"/>
        <brk id="184" max="15" man="1"/>
        <brk id="203" max="15" man="1"/>
        <brk id="225" max="15" man="1"/>
        <brk id="254" max="16383" man="1"/>
      </rowBreaks>
      <pageMargins left="0" right="0" top="0" bottom="0" header="0" footer="0"/>
      <pageSetup paperSize="9" scale="65" orientation="landscape" verticalDpi="300" r:id="rId1"/>
      <headerFooter alignWithMargins="0">
        <oddHeader>&amp;C&amp;"Tahoma,Negrito"QUADRO IV - MOVIMENTAÇÃO FINANCEIRA DA EDUCAÇÃO</oddHeader>
        <oddFooter>&amp;LAUDESP-PC&amp;CPágina &amp;P&amp;R&amp;D</oddFooter>
      </headerFooter>
    </customSheetView>
  </customSheetViews>
  <mergeCells count="36">
    <mergeCell ref="B2:K2"/>
    <mergeCell ref="B4:F4"/>
    <mergeCell ref="B35:H35"/>
    <mergeCell ref="B8:H8"/>
    <mergeCell ref="C3:E3"/>
    <mergeCell ref="C15:H15"/>
    <mergeCell ref="B9:H9"/>
    <mergeCell ref="C10:H10"/>
    <mergeCell ref="C19:H19"/>
    <mergeCell ref="B36:H36"/>
    <mergeCell ref="B21:H21"/>
    <mergeCell ref="C28:H28"/>
    <mergeCell ref="B22:H22"/>
    <mergeCell ref="C23:H23"/>
    <mergeCell ref="C30:H30"/>
    <mergeCell ref="C32:H32"/>
    <mergeCell ref="C25:H25"/>
    <mergeCell ref="B27:H27"/>
    <mergeCell ref="M5:N5"/>
    <mergeCell ref="B5:D5"/>
    <mergeCell ref="E5:H5"/>
    <mergeCell ref="C17:H17"/>
    <mergeCell ref="K5:L5"/>
    <mergeCell ref="I5:J5"/>
    <mergeCell ref="C12:H12"/>
    <mergeCell ref="B14:H14"/>
    <mergeCell ref="B42:H42"/>
    <mergeCell ref="C43:H43"/>
    <mergeCell ref="C45:H45"/>
    <mergeCell ref="B47:H47"/>
    <mergeCell ref="M39:N39"/>
    <mergeCell ref="B38:F38"/>
    <mergeCell ref="B39:D39"/>
    <mergeCell ref="E39:H39"/>
    <mergeCell ref="I39:J39"/>
    <mergeCell ref="K39:L39"/>
  </mergeCells>
  <phoneticPr fontId="0" type="noConversion"/>
  <pageMargins left="0.25" right="0.25" top="0.75" bottom="0.75" header="0.3" footer="0.3"/>
  <pageSetup paperSize="9" scale="65" orientation="landscape" verticalDpi="300" r:id="rId2"/>
  <headerFooter alignWithMargins="0">
    <oddHeader>&amp;LQUADRO 4&amp;C&amp;"Tahoma,Negrito"MOVIMENTAÇÃO FINANCEIRA DA EDUCAÇÃO</oddHeader>
    <oddFooter>&amp;LAUDESP-PC&amp;CPágina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143"/>
  <sheetViews>
    <sheetView showGridLines="0" view="pageBreakPreview" zoomScale="80" zoomScaleNormal="75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9" sqref="B9"/>
    </sheetView>
  </sheetViews>
  <sheetFormatPr defaultColWidth="18.5703125" defaultRowHeight="12.75" customHeight="1" x14ac:dyDescent="0.2"/>
  <cols>
    <col min="1" max="1" width="4.85546875" style="71" bestFit="1" customWidth="1"/>
    <col min="2" max="2" width="15.28515625" style="71" customWidth="1"/>
    <col min="3" max="3" width="16.28515625" style="71" customWidth="1"/>
    <col min="4" max="4" width="16.42578125" style="71" customWidth="1"/>
    <col min="5" max="5" width="10.42578125" style="71" customWidth="1"/>
    <col min="6" max="6" width="11.85546875" style="71" customWidth="1"/>
    <col min="7" max="7" width="11.7109375" style="71" customWidth="1"/>
    <col min="8" max="8" width="10.42578125" style="71" customWidth="1"/>
    <col min="9" max="9" width="21.140625" style="71" customWidth="1"/>
    <col min="10" max="10" width="5.7109375" style="73" customWidth="1"/>
    <col min="11" max="11" width="17.5703125" style="73" customWidth="1"/>
    <col min="12" max="12" width="16.7109375" style="71" customWidth="1"/>
    <col min="13" max="13" width="18.140625" style="71" customWidth="1"/>
    <col min="14" max="14" width="17.5703125" style="71" customWidth="1"/>
    <col min="15" max="15" width="17.42578125" style="71" customWidth="1"/>
    <col min="16" max="16" width="13.28515625" style="71" customWidth="1"/>
    <col min="17" max="16384" width="18.5703125" style="71"/>
  </cols>
  <sheetData>
    <row r="2" spans="1:16" ht="20.25" customHeight="1" thickBot="1" x14ac:dyDescent="0.25">
      <c r="A2" s="72"/>
      <c r="B2" s="549" t="s">
        <v>366</v>
      </c>
      <c r="C2" s="549"/>
      <c r="D2" s="549"/>
      <c r="E2" s="549"/>
      <c r="F2" s="549"/>
      <c r="G2" s="549"/>
      <c r="H2" s="549"/>
      <c r="O2" s="538" t="s">
        <v>65</v>
      </c>
      <c r="P2" s="538"/>
    </row>
    <row r="3" spans="1:16" ht="29.25" customHeight="1" thickBot="1" x14ac:dyDescent="0.25">
      <c r="A3" s="72"/>
      <c r="B3" s="95" t="s">
        <v>66</v>
      </c>
      <c r="C3" s="562" t="s">
        <v>67</v>
      </c>
      <c r="D3" s="562"/>
      <c r="E3" s="562" t="s">
        <v>68</v>
      </c>
      <c r="F3" s="562"/>
      <c r="G3" s="562" t="s">
        <v>214</v>
      </c>
      <c r="H3" s="562"/>
      <c r="I3" s="562"/>
      <c r="J3" s="562" t="s">
        <v>215</v>
      </c>
      <c r="K3" s="562"/>
      <c r="L3" s="562" t="s">
        <v>71</v>
      </c>
      <c r="M3" s="562"/>
      <c r="N3" s="562" t="s">
        <v>72</v>
      </c>
      <c r="O3" s="562"/>
      <c r="P3" s="170" t="s">
        <v>472</v>
      </c>
    </row>
    <row r="4" spans="1:16" ht="12.75" customHeight="1" thickBot="1" x14ac:dyDescent="0.25">
      <c r="A4" s="72"/>
      <c r="C4" s="73"/>
      <c r="D4" s="73"/>
    </row>
    <row r="5" spans="1:16" s="82" customFormat="1" ht="41.25" customHeight="1" x14ac:dyDescent="0.2">
      <c r="B5" s="97" t="s">
        <v>168</v>
      </c>
      <c r="C5" s="577" t="s">
        <v>473</v>
      </c>
      <c r="D5" s="577"/>
      <c r="E5" s="572" t="s">
        <v>75</v>
      </c>
      <c r="F5" s="572"/>
      <c r="G5" s="572" t="s">
        <v>75</v>
      </c>
      <c r="H5" s="572"/>
      <c r="I5" s="572"/>
      <c r="J5" s="563" t="s">
        <v>75</v>
      </c>
      <c r="K5" s="563"/>
      <c r="L5" s="551" t="s">
        <v>75</v>
      </c>
      <c r="M5" s="551"/>
      <c r="N5" s="551" t="s">
        <v>75</v>
      </c>
      <c r="O5" s="551"/>
      <c r="P5" s="182" t="s">
        <v>75</v>
      </c>
    </row>
    <row r="6" spans="1:16" s="72" customFormat="1" ht="15" x14ac:dyDescent="0.2">
      <c r="B6" s="84" t="s">
        <v>474</v>
      </c>
      <c r="C6" s="569" t="s">
        <v>475</v>
      </c>
      <c r="D6" s="569"/>
      <c r="E6" s="567" t="s">
        <v>75</v>
      </c>
      <c r="F6" s="567"/>
      <c r="G6" s="571" t="s">
        <v>75</v>
      </c>
      <c r="H6" s="571"/>
      <c r="I6" s="571"/>
      <c r="J6" s="564" t="s">
        <v>75</v>
      </c>
      <c r="K6" s="564"/>
      <c r="L6" s="567" t="s">
        <v>75</v>
      </c>
      <c r="M6" s="567"/>
      <c r="N6" s="567" t="s">
        <v>75</v>
      </c>
      <c r="O6" s="567"/>
      <c r="P6" s="83" t="s">
        <v>75</v>
      </c>
    </row>
    <row r="7" spans="1:16" s="72" customFormat="1" ht="12.75" customHeight="1" x14ac:dyDescent="0.2">
      <c r="B7" s="84" t="s">
        <v>95</v>
      </c>
      <c r="C7" s="569" t="s">
        <v>476</v>
      </c>
      <c r="D7" s="569"/>
      <c r="E7" s="567" t="s">
        <v>75</v>
      </c>
      <c r="F7" s="567"/>
      <c r="G7" s="567" t="s">
        <v>75</v>
      </c>
      <c r="H7" s="567"/>
      <c r="I7" s="567"/>
      <c r="J7" s="564" t="s">
        <v>75</v>
      </c>
      <c r="K7" s="564"/>
      <c r="L7" s="567" t="s">
        <v>75</v>
      </c>
      <c r="M7" s="567"/>
      <c r="N7" s="567" t="s">
        <v>75</v>
      </c>
      <c r="O7" s="567"/>
      <c r="P7" s="83" t="s">
        <v>75</v>
      </c>
    </row>
    <row r="8" spans="1:16" ht="39" customHeight="1" x14ac:dyDescent="0.2">
      <c r="B8" s="186" t="s">
        <v>477</v>
      </c>
      <c r="C8" s="565" t="s">
        <v>478</v>
      </c>
      <c r="D8" s="565"/>
      <c r="E8" s="570" t="s">
        <v>75</v>
      </c>
      <c r="F8" s="570"/>
      <c r="G8" s="570" t="s">
        <v>75</v>
      </c>
      <c r="H8" s="570"/>
      <c r="I8" s="570"/>
      <c r="J8" s="565" t="s">
        <v>75</v>
      </c>
      <c r="K8" s="565"/>
      <c r="L8" s="566" t="s">
        <v>75</v>
      </c>
      <c r="M8" s="566"/>
      <c r="N8" s="566" t="s">
        <v>479</v>
      </c>
      <c r="O8" s="566"/>
      <c r="P8" s="185" t="s">
        <v>75</v>
      </c>
    </row>
    <row r="9" spans="1:16" ht="45.75" customHeight="1" x14ac:dyDescent="0.2">
      <c r="A9" s="72"/>
      <c r="B9" s="186" t="s">
        <v>480</v>
      </c>
      <c r="C9" s="565" t="s">
        <v>481</v>
      </c>
      <c r="D9" s="565"/>
      <c r="E9" s="566" t="s">
        <v>482</v>
      </c>
      <c r="F9" s="566"/>
      <c r="G9" s="568" t="s">
        <v>483</v>
      </c>
      <c r="H9" s="568"/>
      <c r="I9" s="568"/>
      <c r="J9" s="565" t="s">
        <v>75</v>
      </c>
      <c r="K9" s="565"/>
      <c r="L9" s="566" t="s">
        <v>75</v>
      </c>
      <c r="M9" s="566"/>
      <c r="N9" s="566" t="s">
        <v>75</v>
      </c>
      <c r="O9" s="566"/>
      <c r="P9" s="185"/>
    </row>
    <row r="10" spans="1:16" ht="45" customHeight="1" x14ac:dyDescent="0.2">
      <c r="A10" s="72"/>
      <c r="B10" s="186" t="s">
        <v>484</v>
      </c>
      <c r="C10" s="565" t="s">
        <v>485</v>
      </c>
      <c r="D10" s="565"/>
      <c r="E10" s="566" t="s">
        <v>482</v>
      </c>
      <c r="F10" s="566"/>
      <c r="G10" s="568" t="s">
        <v>483</v>
      </c>
      <c r="H10" s="568"/>
      <c r="I10" s="568"/>
      <c r="J10" s="565" t="s">
        <v>75</v>
      </c>
      <c r="K10" s="565"/>
      <c r="L10" s="566" t="s">
        <v>486</v>
      </c>
      <c r="M10" s="566"/>
      <c r="N10" s="566" t="s">
        <v>487</v>
      </c>
      <c r="O10" s="566"/>
      <c r="P10" s="185"/>
    </row>
    <row r="11" spans="1:16" ht="15" x14ac:dyDescent="0.2">
      <c r="A11" s="72"/>
      <c r="B11" s="186" t="s">
        <v>301</v>
      </c>
      <c r="C11" s="565" t="s">
        <v>488</v>
      </c>
      <c r="D11" s="565"/>
      <c r="E11" s="570" t="s">
        <v>75</v>
      </c>
      <c r="F11" s="570"/>
      <c r="G11" s="570" t="s">
        <v>75</v>
      </c>
      <c r="H11" s="570"/>
      <c r="I11" s="570"/>
      <c r="J11" s="565" t="s">
        <v>75</v>
      </c>
      <c r="K11" s="565"/>
      <c r="L11" s="566" t="s">
        <v>75</v>
      </c>
      <c r="M11" s="566"/>
      <c r="N11" s="566" t="s">
        <v>75</v>
      </c>
      <c r="O11" s="566"/>
      <c r="P11" s="185" t="s">
        <v>75</v>
      </c>
    </row>
    <row r="12" spans="1:16" ht="15" x14ac:dyDescent="0.2">
      <c r="A12" s="72"/>
      <c r="B12" s="186" t="s">
        <v>302</v>
      </c>
      <c r="C12" s="565" t="s">
        <v>488</v>
      </c>
      <c r="D12" s="565"/>
      <c r="E12" s="570" t="s">
        <v>75</v>
      </c>
      <c r="F12" s="570"/>
      <c r="G12" s="570" t="s">
        <v>75</v>
      </c>
      <c r="H12" s="570"/>
      <c r="I12" s="570"/>
      <c r="J12" s="565" t="s">
        <v>75</v>
      </c>
      <c r="K12" s="565"/>
      <c r="L12" s="566" t="s">
        <v>75</v>
      </c>
      <c r="M12" s="566"/>
      <c r="N12" s="566" t="s">
        <v>75</v>
      </c>
      <c r="O12" s="566"/>
      <c r="P12" s="185" t="s">
        <v>75</v>
      </c>
    </row>
    <row r="13" spans="1:16" ht="15" x14ac:dyDescent="0.2">
      <c r="A13" s="72"/>
      <c r="B13" s="186" t="s">
        <v>303</v>
      </c>
      <c r="C13" s="565" t="s">
        <v>488</v>
      </c>
      <c r="D13" s="565"/>
      <c r="E13" s="570" t="s">
        <v>75</v>
      </c>
      <c r="F13" s="570"/>
      <c r="G13" s="570" t="s">
        <v>75</v>
      </c>
      <c r="H13" s="570"/>
      <c r="I13" s="570"/>
      <c r="J13" s="565" t="s">
        <v>75</v>
      </c>
      <c r="K13" s="565"/>
      <c r="L13" s="566" t="s">
        <v>75</v>
      </c>
      <c r="M13" s="566"/>
      <c r="N13" s="566" t="s">
        <v>75</v>
      </c>
      <c r="O13" s="566"/>
      <c r="P13" s="185" t="s">
        <v>75</v>
      </c>
    </row>
    <row r="14" spans="1:16" ht="15" x14ac:dyDescent="0.2">
      <c r="A14" s="72"/>
      <c r="B14" s="186" t="s">
        <v>304</v>
      </c>
      <c r="C14" s="565" t="s">
        <v>488</v>
      </c>
      <c r="D14" s="565"/>
      <c r="E14" s="570" t="s">
        <v>75</v>
      </c>
      <c r="F14" s="570"/>
      <c r="G14" s="570" t="s">
        <v>75</v>
      </c>
      <c r="H14" s="570"/>
      <c r="I14" s="570"/>
      <c r="J14" s="565" t="s">
        <v>75</v>
      </c>
      <c r="K14" s="565"/>
      <c r="L14" s="566" t="s">
        <v>75</v>
      </c>
      <c r="M14" s="566"/>
      <c r="N14" s="566" t="s">
        <v>75</v>
      </c>
      <c r="O14" s="566"/>
      <c r="P14" s="185" t="s">
        <v>75</v>
      </c>
    </row>
    <row r="15" spans="1:16" ht="41.25" customHeight="1" x14ac:dyDescent="0.2">
      <c r="A15" s="72"/>
      <c r="B15" s="186" t="s">
        <v>489</v>
      </c>
      <c r="C15" s="565" t="s">
        <v>490</v>
      </c>
      <c r="D15" s="565"/>
      <c r="E15" s="566" t="s">
        <v>482</v>
      </c>
      <c r="F15" s="566"/>
      <c r="G15" s="568" t="s">
        <v>483</v>
      </c>
      <c r="H15" s="568"/>
      <c r="I15" s="568"/>
      <c r="J15" s="565" t="s">
        <v>491</v>
      </c>
      <c r="K15" s="565"/>
      <c r="L15" s="566" t="s">
        <v>75</v>
      </c>
      <c r="M15" s="566"/>
      <c r="N15" s="566" t="s">
        <v>75</v>
      </c>
      <c r="O15" s="566"/>
      <c r="P15" s="185" t="s">
        <v>75</v>
      </c>
    </row>
    <row r="16" spans="1:16" ht="55.5" customHeight="1" x14ac:dyDescent="0.2">
      <c r="A16" s="72"/>
      <c r="B16" s="186" t="s">
        <v>492</v>
      </c>
      <c r="C16" s="565" t="s">
        <v>493</v>
      </c>
      <c r="D16" s="565"/>
      <c r="E16" s="566" t="s">
        <v>482</v>
      </c>
      <c r="F16" s="566"/>
      <c r="G16" s="568" t="s">
        <v>483</v>
      </c>
      <c r="H16" s="568"/>
      <c r="I16" s="568"/>
      <c r="J16" s="565" t="s">
        <v>491</v>
      </c>
      <c r="K16" s="565"/>
      <c r="L16" s="566" t="s">
        <v>75</v>
      </c>
      <c r="M16" s="566"/>
      <c r="N16" s="566" t="s">
        <v>75</v>
      </c>
      <c r="O16" s="566"/>
      <c r="P16" s="185" t="s">
        <v>494</v>
      </c>
    </row>
    <row r="17" spans="1:16" ht="73.5" customHeight="1" x14ac:dyDescent="0.2">
      <c r="A17" s="72"/>
      <c r="B17" s="186" t="s">
        <v>495</v>
      </c>
      <c r="C17" s="565" t="s">
        <v>496</v>
      </c>
      <c r="D17" s="565"/>
      <c r="E17" s="566" t="s">
        <v>482</v>
      </c>
      <c r="F17" s="566"/>
      <c r="G17" s="568" t="s">
        <v>483</v>
      </c>
      <c r="H17" s="568"/>
      <c r="I17" s="568"/>
      <c r="J17" s="565" t="s">
        <v>491</v>
      </c>
      <c r="K17" s="565"/>
      <c r="L17" s="566" t="s">
        <v>75</v>
      </c>
      <c r="M17" s="566"/>
      <c r="N17" s="566" t="s">
        <v>75</v>
      </c>
      <c r="O17" s="566"/>
      <c r="P17" s="185" t="s">
        <v>75</v>
      </c>
    </row>
    <row r="18" spans="1:16" ht="66" customHeight="1" x14ac:dyDescent="0.2">
      <c r="A18" s="72"/>
      <c r="B18" s="186" t="s">
        <v>497</v>
      </c>
      <c r="C18" s="565" t="s">
        <v>498</v>
      </c>
      <c r="D18" s="565"/>
      <c r="E18" s="566" t="s">
        <v>482</v>
      </c>
      <c r="F18" s="566"/>
      <c r="G18" s="568" t="s">
        <v>483</v>
      </c>
      <c r="H18" s="568"/>
      <c r="I18" s="568"/>
      <c r="J18" s="565" t="s">
        <v>491</v>
      </c>
      <c r="K18" s="565"/>
      <c r="L18" s="566" t="s">
        <v>75</v>
      </c>
      <c r="M18" s="566"/>
      <c r="N18" s="566" t="s">
        <v>75</v>
      </c>
      <c r="O18" s="566"/>
      <c r="P18" s="185" t="s">
        <v>75</v>
      </c>
    </row>
    <row r="19" spans="1:16" ht="42" customHeight="1" x14ac:dyDescent="0.2">
      <c r="A19" s="72"/>
      <c r="B19" s="186" t="s">
        <v>499</v>
      </c>
      <c r="C19" s="565" t="s">
        <v>493</v>
      </c>
      <c r="D19" s="565"/>
      <c r="E19" s="566" t="s">
        <v>482</v>
      </c>
      <c r="F19" s="566"/>
      <c r="G19" s="568" t="s">
        <v>483</v>
      </c>
      <c r="H19" s="568"/>
      <c r="I19" s="568"/>
      <c r="J19" s="565" t="s">
        <v>491</v>
      </c>
      <c r="K19" s="565"/>
      <c r="L19" s="566" t="s">
        <v>75</v>
      </c>
      <c r="M19" s="566"/>
      <c r="N19" s="566" t="s">
        <v>75</v>
      </c>
      <c r="O19" s="566"/>
      <c r="P19" s="185" t="s">
        <v>500</v>
      </c>
    </row>
    <row r="20" spans="1:16" s="72" customFormat="1" ht="12.75" customHeight="1" x14ac:dyDescent="0.2">
      <c r="A20" s="98"/>
      <c r="B20" s="84" t="s">
        <v>103</v>
      </c>
      <c r="C20" s="569" t="s">
        <v>501</v>
      </c>
      <c r="D20" s="569"/>
      <c r="E20" s="567" t="s">
        <v>75</v>
      </c>
      <c r="F20" s="567"/>
      <c r="G20" s="567" t="s">
        <v>75</v>
      </c>
      <c r="H20" s="567"/>
      <c r="I20" s="567"/>
      <c r="J20" s="564" t="s">
        <v>75</v>
      </c>
      <c r="K20" s="564"/>
      <c r="L20" s="567" t="s">
        <v>75</v>
      </c>
      <c r="M20" s="567"/>
      <c r="N20" s="567" t="s">
        <v>75</v>
      </c>
      <c r="O20" s="567"/>
      <c r="P20" s="83" t="s">
        <v>75</v>
      </c>
    </row>
    <row r="21" spans="1:16" ht="39.75" customHeight="1" x14ac:dyDescent="0.2">
      <c r="A21" s="72"/>
      <c r="B21" s="186" t="s">
        <v>502</v>
      </c>
      <c r="C21" s="565" t="s">
        <v>478</v>
      </c>
      <c r="D21" s="565"/>
      <c r="E21" s="570" t="s">
        <v>75</v>
      </c>
      <c r="F21" s="570"/>
      <c r="G21" s="570" t="s">
        <v>75</v>
      </c>
      <c r="H21" s="570"/>
      <c r="I21" s="570"/>
      <c r="J21" s="565" t="s">
        <v>75</v>
      </c>
      <c r="K21" s="565"/>
      <c r="L21" s="566" t="s">
        <v>75</v>
      </c>
      <c r="M21" s="566"/>
      <c r="N21" s="566" t="s">
        <v>479</v>
      </c>
      <c r="O21" s="566"/>
      <c r="P21" s="185" t="s">
        <v>75</v>
      </c>
    </row>
    <row r="22" spans="1:16" ht="44.25" customHeight="1" x14ac:dyDescent="0.2">
      <c r="A22" s="72"/>
      <c r="B22" s="186" t="s">
        <v>503</v>
      </c>
      <c r="C22" s="565" t="s">
        <v>481</v>
      </c>
      <c r="D22" s="565"/>
      <c r="E22" s="566" t="s">
        <v>482</v>
      </c>
      <c r="F22" s="566"/>
      <c r="G22" s="568" t="s">
        <v>483</v>
      </c>
      <c r="H22" s="568"/>
      <c r="I22" s="568"/>
      <c r="J22" s="565" t="s">
        <v>75</v>
      </c>
      <c r="K22" s="565"/>
      <c r="L22" s="573" t="s">
        <v>504</v>
      </c>
      <c r="M22" s="566"/>
      <c r="N22" s="566" t="s">
        <v>505</v>
      </c>
      <c r="O22" s="566"/>
      <c r="P22" s="185"/>
    </row>
    <row r="23" spans="1:16" ht="44.25" customHeight="1" x14ac:dyDescent="0.2">
      <c r="A23" s="72"/>
      <c r="B23" s="186" t="s">
        <v>506</v>
      </c>
      <c r="C23" s="565" t="s">
        <v>485</v>
      </c>
      <c r="D23" s="565"/>
      <c r="E23" s="566" t="s">
        <v>482</v>
      </c>
      <c r="F23" s="566"/>
      <c r="G23" s="568" t="s">
        <v>483</v>
      </c>
      <c r="H23" s="568"/>
      <c r="I23" s="568"/>
      <c r="J23" s="565" t="s">
        <v>75</v>
      </c>
      <c r="K23" s="565"/>
      <c r="L23" s="566" t="s">
        <v>486</v>
      </c>
      <c r="M23" s="566"/>
      <c r="N23" s="566" t="s">
        <v>507</v>
      </c>
      <c r="O23" s="566"/>
      <c r="P23" s="185"/>
    </row>
    <row r="24" spans="1:16" x14ac:dyDescent="0.2">
      <c r="A24" s="72"/>
      <c r="B24" s="186" t="s">
        <v>508</v>
      </c>
      <c r="C24" s="565" t="s">
        <v>509</v>
      </c>
      <c r="D24" s="565"/>
      <c r="E24" s="566" t="s">
        <v>510</v>
      </c>
      <c r="F24" s="566"/>
      <c r="G24" s="568" t="s">
        <v>483</v>
      </c>
      <c r="H24" s="568"/>
      <c r="I24" s="568"/>
      <c r="J24" s="565" t="s">
        <v>511</v>
      </c>
      <c r="K24" s="565"/>
      <c r="L24" s="566" t="s">
        <v>75</v>
      </c>
      <c r="M24" s="566"/>
      <c r="N24" s="566" t="s">
        <v>512</v>
      </c>
      <c r="O24" s="566"/>
      <c r="P24" s="185" t="s">
        <v>75</v>
      </c>
    </row>
    <row r="25" spans="1:16" ht="78" customHeight="1" x14ac:dyDescent="0.2">
      <c r="A25" s="72"/>
      <c r="B25" s="186" t="s">
        <v>513</v>
      </c>
      <c r="C25" s="565" t="s">
        <v>514</v>
      </c>
      <c r="D25" s="565"/>
      <c r="E25" s="566" t="s">
        <v>510</v>
      </c>
      <c r="F25" s="566"/>
      <c r="G25" s="568" t="s">
        <v>483</v>
      </c>
      <c r="H25" s="568"/>
      <c r="I25" s="568"/>
      <c r="J25" s="565" t="s">
        <v>515</v>
      </c>
      <c r="K25" s="565"/>
      <c r="L25" s="566" t="s">
        <v>75</v>
      </c>
      <c r="M25" s="566"/>
      <c r="N25" s="566" t="s">
        <v>512</v>
      </c>
      <c r="O25" s="566"/>
      <c r="P25" s="185" t="s">
        <v>75</v>
      </c>
    </row>
    <row r="26" spans="1:16" ht="60" customHeight="1" x14ac:dyDescent="0.2">
      <c r="A26" s="72"/>
      <c r="B26" s="186" t="s">
        <v>516</v>
      </c>
      <c r="C26" s="565" t="s">
        <v>517</v>
      </c>
      <c r="D26" s="565"/>
      <c r="E26" s="566" t="s">
        <v>510</v>
      </c>
      <c r="F26" s="566"/>
      <c r="G26" s="568" t="s">
        <v>483</v>
      </c>
      <c r="H26" s="568"/>
      <c r="I26" s="568"/>
      <c r="J26" s="565" t="s">
        <v>518</v>
      </c>
      <c r="K26" s="565"/>
      <c r="L26" s="566" t="s">
        <v>75</v>
      </c>
      <c r="M26" s="566"/>
      <c r="N26" s="566" t="s">
        <v>512</v>
      </c>
      <c r="O26" s="566"/>
      <c r="P26" s="185" t="s">
        <v>75</v>
      </c>
    </row>
    <row r="27" spans="1:16" ht="60" customHeight="1" x14ac:dyDescent="0.2">
      <c r="A27" s="72"/>
      <c r="B27" s="186" t="s">
        <v>519</v>
      </c>
      <c r="C27" s="565" t="s">
        <v>520</v>
      </c>
      <c r="D27" s="565"/>
      <c r="E27" s="566" t="s">
        <v>510</v>
      </c>
      <c r="F27" s="566"/>
      <c r="G27" s="568" t="s">
        <v>483</v>
      </c>
      <c r="H27" s="568"/>
      <c r="I27" s="568"/>
      <c r="J27" s="565" t="s">
        <v>518</v>
      </c>
      <c r="K27" s="565"/>
      <c r="L27" s="566" t="s">
        <v>75</v>
      </c>
      <c r="M27" s="566"/>
      <c r="N27" s="566" t="s">
        <v>512</v>
      </c>
      <c r="O27" s="566"/>
      <c r="P27" s="185" t="s">
        <v>75</v>
      </c>
    </row>
    <row r="28" spans="1:16" ht="60" customHeight="1" x14ac:dyDescent="0.2">
      <c r="A28" s="72"/>
      <c r="B28" s="99" t="str">
        <f ca="1">'Q4 MOV FIN EDUC '!I13</f>
        <v>I13</v>
      </c>
      <c r="C28" s="565" t="s">
        <v>521</v>
      </c>
      <c r="D28" s="565"/>
      <c r="E28" s="566" t="s">
        <v>510</v>
      </c>
      <c r="F28" s="566"/>
      <c r="G28" s="568" t="s">
        <v>483</v>
      </c>
      <c r="H28" s="568"/>
      <c r="I28" s="568"/>
      <c r="J28" s="565" t="s">
        <v>518</v>
      </c>
      <c r="K28" s="565"/>
      <c r="L28" s="566" t="s">
        <v>75</v>
      </c>
      <c r="M28" s="566"/>
      <c r="N28" s="570" t="s">
        <v>75</v>
      </c>
      <c r="O28" s="570"/>
      <c r="P28" s="185" t="s">
        <v>75</v>
      </c>
    </row>
    <row r="29" spans="1:16" ht="60" customHeight="1" x14ac:dyDescent="0.2">
      <c r="A29" s="72"/>
      <c r="B29" s="186" t="s">
        <v>522</v>
      </c>
      <c r="C29" s="565" t="s">
        <v>493</v>
      </c>
      <c r="D29" s="565"/>
      <c r="E29" s="566" t="s">
        <v>510</v>
      </c>
      <c r="F29" s="566"/>
      <c r="G29" s="568" t="s">
        <v>483</v>
      </c>
      <c r="H29" s="568"/>
      <c r="I29" s="568"/>
      <c r="J29" s="565" t="s">
        <v>518</v>
      </c>
      <c r="K29" s="565"/>
      <c r="L29" s="566" t="s">
        <v>75</v>
      </c>
      <c r="M29" s="566"/>
      <c r="N29" s="566" t="s">
        <v>75</v>
      </c>
      <c r="O29" s="566"/>
      <c r="P29" s="185" t="s">
        <v>494</v>
      </c>
    </row>
    <row r="30" spans="1:16" ht="60" customHeight="1" x14ac:dyDescent="0.2">
      <c r="A30" s="72"/>
      <c r="B30" s="186" t="s">
        <v>523</v>
      </c>
      <c r="C30" s="565" t="s">
        <v>524</v>
      </c>
      <c r="D30" s="565"/>
      <c r="E30" s="566" t="s">
        <v>510</v>
      </c>
      <c r="F30" s="566"/>
      <c r="G30" s="568" t="s">
        <v>483</v>
      </c>
      <c r="H30" s="568"/>
      <c r="I30" s="568"/>
      <c r="J30" s="565" t="s">
        <v>518</v>
      </c>
      <c r="K30" s="565"/>
      <c r="L30" s="566" t="s">
        <v>75</v>
      </c>
      <c r="M30" s="566"/>
      <c r="N30" s="566" t="s">
        <v>75</v>
      </c>
      <c r="O30" s="566"/>
      <c r="P30" s="185" t="s">
        <v>75</v>
      </c>
    </row>
    <row r="31" spans="1:16" ht="60" customHeight="1" x14ac:dyDescent="0.2">
      <c r="A31" s="72"/>
      <c r="B31" s="186" t="s">
        <v>525</v>
      </c>
      <c r="C31" s="565" t="s">
        <v>498</v>
      </c>
      <c r="D31" s="565"/>
      <c r="E31" s="566" t="s">
        <v>510</v>
      </c>
      <c r="F31" s="566"/>
      <c r="G31" s="568" t="s">
        <v>483</v>
      </c>
      <c r="H31" s="568"/>
      <c r="I31" s="568"/>
      <c r="J31" s="565" t="s">
        <v>518</v>
      </c>
      <c r="K31" s="565"/>
      <c r="L31" s="566" t="s">
        <v>75</v>
      </c>
      <c r="M31" s="566"/>
      <c r="N31" s="566" t="s">
        <v>75</v>
      </c>
      <c r="O31" s="566"/>
      <c r="P31" s="185" t="s">
        <v>75</v>
      </c>
    </row>
    <row r="32" spans="1:16" ht="60" customHeight="1" x14ac:dyDescent="0.2">
      <c r="A32" s="100"/>
      <c r="B32" s="186" t="s">
        <v>526</v>
      </c>
      <c r="C32" s="565" t="s">
        <v>493</v>
      </c>
      <c r="D32" s="565"/>
      <c r="E32" s="566" t="s">
        <v>510</v>
      </c>
      <c r="F32" s="566"/>
      <c r="G32" s="568" t="s">
        <v>483</v>
      </c>
      <c r="H32" s="568"/>
      <c r="I32" s="568"/>
      <c r="J32" s="565" t="s">
        <v>518</v>
      </c>
      <c r="K32" s="565"/>
      <c r="L32" s="566" t="s">
        <v>75</v>
      </c>
      <c r="M32" s="566"/>
      <c r="N32" s="566" t="s">
        <v>75</v>
      </c>
      <c r="O32" s="566"/>
      <c r="P32" s="185" t="s">
        <v>500</v>
      </c>
    </row>
    <row r="33" spans="1:16" ht="25.5" customHeight="1" x14ac:dyDescent="0.2">
      <c r="A33" s="100"/>
      <c r="B33" s="84" t="s">
        <v>181</v>
      </c>
      <c r="C33" s="569" t="s">
        <v>527</v>
      </c>
      <c r="D33" s="569"/>
      <c r="E33" s="567" t="s">
        <v>75</v>
      </c>
      <c r="F33" s="567"/>
      <c r="G33" s="567" t="s">
        <v>75</v>
      </c>
      <c r="H33" s="567"/>
      <c r="I33" s="567"/>
      <c r="J33" s="564" t="s">
        <v>75</v>
      </c>
      <c r="K33" s="564"/>
      <c r="L33" s="567" t="s">
        <v>75</v>
      </c>
      <c r="M33" s="567"/>
      <c r="N33" s="567" t="s">
        <v>75</v>
      </c>
      <c r="O33" s="567"/>
      <c r="P33" s="83" t="s">
        <v>75</v>
      </c>
    </row>
    <row r="34" spans="1:16" ht="12.75" customHeight="1" x14ac:dyDescent="0.2">
      <c r="A34" s="100"/>
      <c r="B34" s="84" t="s">
        <v>187</v>
      </c>
      <c r="C34" s="569" t="s">
        <v>528</v>
      </c>
      <c r="D34" s="569"/>
      <c r="E34" s="567" t="s">
        <v>75</v>
      </c>
      <c r="F34" s="567"/>
      <c r="G34" s="567" t="s">
        <v>75</v>
      </c>
      <c r="H34" s="567"/>
      <c r="I34" s="567"/>
      <c r="J34" s="564" t="s">
        <v>75</v>
      </c>
      <c r="K34" s="564"/>
      <c r="L34" s="567" t="s">
        <v>75</v>
      </c>
      <c r="M34" s="567"/>
      <c r="N34" s="567" t="s">
        <v>75</v>
      </c>
      <c r="O34" s="567"/>
      <c r="P34" s="83" t="s">
        <v>75</v>
      </c>
    </row>
    <row r="35" spans="1:16" ht="30.75" customHeight="1" x14ac:dyDescent="0.2">
      <c r="A35" s="100"/>
      <c r="B35" s="186" t="s">
        <v>529</v>
      </c>
      <c r="C35" s="565" t="s">
        <v>478</v>
      </c>
      <c r="D35" s="565"/>
      <c r="E35" s="570" t="s">
        <v>75</v>
      </c>
      <c r="F35" s="570"/>
      <c r="G35" s="570" t="s">
        <v>75</v>
      </c>
      <c r="H35" s="570"/>
      <c r="I35" s="570"/>
      <c r="J35" s="565" t="s">
        <v>75</v>
      </c>
      <c r="K35" s="565"/>
      <c r="L35" s="566" t="s">
        <v>75</v>
      </c>
      <c r="M35" s="566"/>
      <c r="N35" s="566" t="s">
        <v>479</v>
      </c>
      <c r="O35" s="566"/>
      <c r="P35" s="185" t="s">
        <v>75</v>
      </c>
    </row>
    <row r="36" spans="1:16" ht="45" customHeight="1" x14ac:dyDescent="0.2">
      <c r="A36" s="100"/>
      <c r="B36" s="186" t="s">
        <v>111</v>
      </c>
      <c r="C36" s="565" t="s">
        <v>481</v>
      </c>
      <c r="D36" s="565"/>
      <c r="E36" s="566" t="s">
        <v>482</v>
      </c>
      <c r="F36" s="566"/>
      <c r="G36" s="568" t="s">
        <v>483</v>
      </c>
      <c r="H36" s="568"/>
      <c r="I36" s="568"/>
      <c r="J36" s="565" t="s">
        <v>75</v>
      </c>
      <c r="K36" s="565"/>
      <c r="L36" s="573" t="s">
        <v>504</v>
      </c>
      <c r="M36" s="566"/>
      <c r="N36" s="566" t="s">
        <v>505</v>
      </c>
      <c r="O36" s="566"/>
      <c r="P36" s="185"/>
    </row>
    <row r="37" spans="1:16" ht="45" customHeight="1" x14ac:dyDescent="0.2">
      <c r="A37" s="100"/>
      <c r="B37" s="186" t="s">
        <v>112</v>
      </c>
      <c r="C37" s="565" t="s">
        <v>485</v>
      </c>
      <c r="D37" s="565"/>
      <c r="E37" s="566" t="s">
        <v>482</v>
      </c>
      <c r="F37" s="566"/>
      <c r="G37" s="568" t="s">
        <v>483</v>
      </c>
      <c r="H37" s="568"/>
      <c r="I37" s="568"/>
      <c r="J37" s="565" t="s">
        <v>75</v>
      </c>
      <c r="K37" s="565"/>
      <c r="L37" s="566" t="s">
        <v>486</v>
      </c>
      <c r="M37" s="566"/>
      <c r="N37" s="566" t="s">
        <v>507</v>
      </c>
      <c r="O37" s="566"/>
      <c r="P37" s="185"/>
    </row>
    <row r="38" spans="1:16" ht="24.75" customHeight="1" x14ac:dyDescent="0.2">
      <c r="A38" s="100"/>
      <c r="B38" s="186" t="s">
        <v>530</v>
      </c>
      <c r="C38" s="565" t="s">
        <v>509</v>
      </c>
      <c r="D38" s="565"/>
      <c r="E38" s="566" t="s">
        <v>510</v>
      </c>
      <c r="F38" s="566"/>
      <c r="G38" s="568" t="s">
        <v>483</v>
      </c>
      <c r="H38" s="568"/>
      <c r="I38" s="568"/>
      <c r="J38" s="566" t="s">
        <v>531</v>
      </c>
      <c r="K38" s="566"/>
      <c r="L38" s="566" t="s">
        <v>75</v>
      </c>
      <c r="M38" s="566"/>
      <c r="N38" s="566" t="s">
        <v>512</v>
      </c>
      <c r="O38" s="566"/>
      <c r="P38" s="185" t="s">
        <v>75</v>
      </c>
    </row>
    <row r="39" spans="1:16" ht="27.75" customHeight="1" x14ac:dyDescent="0.2">
      <c r="A39" s="100"/>
      <c r="B39" s="186" t="s">
        <v>532</v>
      </c>
      <c r="C39" s="565" t="s">
        <v>514</v>
      </c>
      <c r="D39" s="565"/>
      <c r="E39" s="566" t="s">
        <v>510</v>
      </c>
      <c r="F39" s="566"/>
      <c r="G39" s="568" t="s">
        <v>483</v>
      </c>
      <c r="H39" s="568"/>
      <c r="I39" s="568"/>
      <c r="J39" s="566" t="s">
        <v>531</v>
      </c>
      <c r="K39" s="566"/>
      <c r="L39" s="566" t="s">
        <v>75</v>
      </c>
      <c r="M39" s="566"/>
      <c r="N39" s="566" t="s">
        <v>512</v>
      </c>
      <c r="O39" s="566"/>
      <c r="P39" s="185" t="s">
        <v>75</v>
      </c>
    </row>
    <row r="40" spans="1:16" ht="26.25" customHeight="1" x14ac:dyDescent="0.2">
      <c r="A40" s="100"/>
      <c r="B40" s="186" t="s">
        <v>533</v>
      </c>
      <c r="C40" s="565" t="s">
        <v>517</v>
      </c>
      <c r="D40" s="565"/>
      <c r="E40" s="566" t="s">
        <v>510</v>
      </c>
      <c r="F40" s="566"/>
      <c r="G40" s="568" t="s">
        <v>483</v>
      </c>
      <c r="H40" s="568"/>
      <c r="I40" s="568"/>
      <c r="J40" s="566" t="s">
        <v>531</v>
      </c>
      <c r="K40" s="566"/>
      <c r="L40" s="566" t="s">
        <v>75</v>
      </c>
      <c r="M40" s="566"/>
      <c r="N40" s="566" t="s">
        <v>512</v>
      </c>
      <c r="O40" s="566"/>
      <c r="P40" s="185" t="s">
        <v>75</v>
      </c>
    </row>
    <row r="41" spans="1:16" ht="28.5" customHeight="1" x14ac:dyDescent="0.2">
      <c r="A41" s="100"/>
      <c r="B41" s="186" t="s">
        <v>534</v>
      </c>
      <c r="C41" s="565" t="s">
        <v>520</v>
      </c>
      <c r="D41" s="565"/>
      <c r="E41" s="566" t="s">
        <v>510</v>
      </c>
      <c r="F41" s="566"/>
      <c r="G41" s="568" t="s">
        <v>483</v>
      </c>
      <c r="H41" s="568"/>
      <c r="I41" s="568"/>
      <c r="J41" s="566" t="s">
        <v>531</v>
      </c>
      <c r="K41" s="566"/>
      <c r="L41" s="566" t="s">
        <v>75</v>
      </c>
      <c r="M41" s="566"/>
      <c r="N41" s="566" t="s">
        <v>512</v>
      </c>
      <c r="O41" s="566"/>
      <c r="P41" s="185" t="s">
        <v>75</v>
      </c>
    </row>
    <row r="42" spans="1:16" ht="29.25" customHeight="1" x14ac:dyDescent="0.2">
      <c r="A42" s="100"/>
      <c r="B42" s="186" t="s">
        <v>535</v>
      </c>
      <c r="C42" s="565" t="s">
        <v>521</v>
      </c>
      <c r="D42" s="565"/>
      <c r="E42" s="566" t="s">
        <v>510</v>
      </c>
      <c r="F42" s="566"/>
      <c r="G42" s="568" t="s">
        <v>483</v>
      </c>
      <c r="H42" s="568"/>
      <c r="I42" s="568"/>
      <c r="J42" s="566" t="s">
        <v>531</v>
      </c>
      <c r="K42" s="566"/>
      <c r="L42" s="566" t="s">
        <v>75</v>
      </c>
      <c r="M42" s="566"/>
      <c r="N42" s="570" t="s">
        <v>75</v>
      </c>
      <c r="O42" s="570"/>
      <c r="P42" s="185" t="s">
        <v>75</v>
      </c>
    </row>
    <row r="43" spans="1:16" ht="56.25" customHeight="1" x14ac:dyDescent="0.2">
      <c r="A43" s="100"/>
      <c r="B43" s="186" t="s">
        <v>536</v>
      </c>
      <c r="C43" s="565" t="s">
        <v>493</v>
      </c>
      <c r="D43" s="565"/>
      <c r="E43" s="566" t="s">
        <v>510</v>
      </c>
      <c r="F43" s="566"/>
      <c r="G43" s="568" t="s">
        <v>483</v>
      </c>
      <c r="H43" s="568"/>
      <c r="I43" s="568"/>
      <c r="J43" s="566" t="s">
        <v>531</v>
      </c>
      <c r="K43" s="566"/>
      <c r="L43" s="566" t="s">
        <v>75</v>
      </c>
      <c r="M43" s="566"/>
      <c r="N43" s="566" t="s">
        <v>75</v>
      </c>
      <c r="O43" s="566"/>
      <c r="P43" s="185" t="s">
        <v>494</v>
      </c>
    </row>
    <row r="44" spans="1:16" ht="57" customHeight="1" x14ac:dyDescent="0.2">
      <c r="A44" s="100"/>
      <c r="B44" s="186" t="s">
        <v>537</v>
      </c>
      <c r="C44" s="574" t="s">
        <v>524</v>
      </c>
      <c r="D44" s="575"/>
      <c r="E44" s="566" t="s">
        <v>510</v>
      </c>
      <c r="F44" s="566"/>
      <c r="G44" s="568" t="s">
        <v>483</v>
      </c>
      <c r="H44" s="568"/>
      <c r="I44" s="568"/>
      <c r="J44" s="566" t="s">
        <v>531</v>
      </c>
      <c r="K44" s="566"/>
      <c r="L44" s="566" t="s">
        <v>75</v>
      </c>
      <c r="M44" s="566"/>
      <c r="N44" s="570" t="s">
        <v>75</v>
      </c>
      <c r="O44" s="570"/>
      <c r="P44" s="185" t="s">
        <v>75</v>
      </c>
    </row>
    <row r="45" spans="1:16" ht="58.5" customHeight="1" x14ac:dyDescent="0.2">
      <c r="A45" s="100"/>
      <c r="B45" s="186" t="s">
        <v>538</v>
      </c>
      <c r="C45" s="574" t="s">
        <v>498</v>
      </c>
      <c r="D45" s="575"/>
      <c r="E45" s="566" t="s">
        <v>510</v>
      </c>
      <c r="F45" s="566"/>
      <c r="G45" s="568" t="s">
        <v>483</v>
      </c>
      <c r="H45" s="568"/>
      <c r="I45" s="568"/>
      <c r="J45" s="566" t="s">
        <v>531</v>
      </c>
      <c r="K45" s="566"/>
      <c r="L45" s="566" t="s">
        <v>75</v>
      </c>
      <c r="M45" s="566"/>
      <c r="N45" s="570" t="s">
        <v>75</v>
      </c>
      <c r="O45" s="570"/>
      <c r="P45" s="185" t="s">
        <v>75</v>
      </c>
    </row>
    <row r="46" spans="1:16" ht="28.5" customHeight="1" x14ac:dyDescent="0.2">
      <c r="A46" s="100"/>
      <c r="B46" s="186" t="s">
        <v>539</v>
      </c>
      <c r="C46" s="565" t="s">
        <v>493</v>
      </c>
      <c r="D46" s="565"/>
      <c r="E46" s="566" t="s">
        <v>510</v>
      </c>
      <c r="F46" s="566"/>
      <c r="G46" s="568" t="s">
        <v>483</v>
      </c>
      <c r="H46" s="568"/>
      <c r="I46" s="568"/>
      <c r="J46" s="566" t="s">
        <v>531</v>
      </c>
      <c r="K46" s="566"/>
      <c r="L46" s="566" t="s">
        <v>75</v>
      </c>
      <c r="M46" s="566"/>
      <c r="N46" s="570" t="s">
        <v>75</v>
      </c>
      <c r="O46" s="570"/>
      <c r="P46" s="185" t="s">
        <v>500</v>
      </c>
    </row>
    <row r="47" spans="1:16" ht="44.25" customHeight="1" x14ac:dyDescent="0.2">
      <c r="A47" s="100"/>
      <c r="B47" s="101" t="s">
        <v>544</v>
      </c>
      <c r="C47" s="564" t="s">
        <v>545</v>
      </c>
      <c r="D47" s="564"/>
      <c r="E47" s="567" t="s">
        <v>75</v>
      </c>
      <c r="F47" s="567"/>
      <c r="G47" s="567" t="s">
        <v>75</v>
      </c>
      <c r="H47" s="567"/>
      <c r="I47" s="567"/>
      <c r="J47" s="564" t="s">
        <v>75</v>
      </c>
      <c r="K47" s="564"/>
      <c r="L47" s="567" t="s">
        <v>75</v>
      </c>
      <c r="M47" s="567"/>
      <c r="N47" s="567" t="s">
        <v>75</v>
      </c>
      <c r="O47" s="567"/>
      <c r="P47" s="83" t="s">
        <v>75</v>
      </c>
    </row>
    <row r="48" spans="1:16" ht="12.75" customHeight="1" x14ac:dyDescent="0.2">
      <c r="A48" s="100"/>
      <c r="B48" s="101" t="s">
        <v>546</v>
      </c>
      <c r="C48" s="564" t="s">
        <v>475</v>
      </c>
      <c r="D48" s="564"/>
      <c r="E48" s="567" t="s">
        <v>75</v>
      </c>
      <c r="F48" s="567"/>
      <c r="G48" s="567" t="s">
        <v>75</v>
      </c>
      <c r="H48" s="567"/>
      <c r="I48" s="567"/>
      <c r="J48" s="564" t="s">
        <v>75</v>
      </c>
      <c r="K48" s="564"/>
      <c r="L48" s="567" t="s">
        <v>75</v>
      </c>
      <c r="M48" s="567"/>
      <c r="N48" s="567" t="s">
        <v>75</v>
      </c>
      <c r="O48" s="567"/>
      <c r="P48" s="83" t="s">
        <v>75</v>
      </c>
    </row>
    <row r="49" spans="1:16" ht="12.75" customHeight="1" x14ac:dyDescent="0.2">
      <c r="A49" s="100"/>
      <c r="B49" s="84" t="s">
        <v>547</v>
      </c>
      <c r="C49" s="569" t="s">
        <v>476</v>
      </c>
      <c r="D49" s="569"/>
      <c r="E49" s="567" t="s">
        <v>75</v>
      </c>
      <c r="F49" s="567"/>
      <c r="G49" s="567" t="s">
        <v>75</v>
      </c>
      <c r="H49" s="567"/>
      <c r="I49" s="567"/>
      <c r="J49" s="564" t="s">
        <v>75</v>
      </c>
      <c r="K49" s="564"/>
      <c r="L49" s="567" t="s">
        <v>75</v>
      </c>
      <c r="M49" s="567"/>
      <c r="N49" s="567" t="s">
        <v>75</v>
      </c>
      <c r="O49" s="567"/>
      <c r="P49" s="83" t="s">
        <v>75</v>
      </c>
    </row>
    <row r="50" spans="1:16" ht="37.5" customHeight="1" x14ac:dyDescent="0.2">
      <c r="A50" s="100"/>
      <c r="B50" s="186" t="s">
        <v>548</v>
      </c>
      <c r="C50" s="565" t="s">
        <v>478</v>
      </c>
      <c r="D50" s="565"/>
      <c r="E50" s="570" t="s">
        <v>75</v>
      </c>
      <c r="F50" s="570"/>
      <c r="G50" s="570" t="s">
        <v>75</v>
      </c>
      <c r="H50" s="570"/>
      <c r="I50" s="570"/>
      <c r="J50" s="565" t="s">
        <v>75</v>
      </c>
      <c r="K50" s="565"/>
      <c r="L50" s="566" t="s">
        <v>75</v>
      </c>
      <c r="M50" s="566"/>
      <c r="N50" s="566" t="s">
        <v>479</v>
      </c>
      <c r="O50" s="566"/>
      <c r="P50" s="185" t="s">
        <v>75</v>
      </c>
    </row>
    <row r="51" spans="1:16" ht="39.75" customHeight="1" x14ac:dyDescent="0.2">
      <c r="A51" s="100"/>
      <c r="B51" s="186" t="s">
        <v>549</v>
      </c>
      <c r="C51" s="565" t="s">
        <v>481</v>
      </c>
      <c r="D51" s="565"/>
      <c r="E51" s="566" t="s">
        <v>482</v>
      </c>
      <c r="F51" s="566"/>
      <c r="G51" s="568" t="s">
        <v>483</v>
      </c>
      <c r="H51" s="568"/>
      <c r="I51" s="568"/>
      <c r="J51" s="565" t="s">
        <v>75</v>
      </c>
      <c r="K51" s="565"/>
      <c r="L51" s="566" t="s">
        <v>75</v>
      </c>
      <c r="M51" s="566"/>
      <c r="N51" s="566" t="s">
        <v>75</v>
      </c>
      <c r="O51" s="566"/>
      <c r="P51" s="185"/>
    </row>
    <row r="52" spans="1:16" ht="41.25" customHeight="1" x14ac:dyDescent="0.2">
      <c r="A52" s="100"/>
      <c r="B52" s="186" t="s">
        <v>550</v>
      </c>
      <c r="C52" s="565" t="s">
        <v>485</v>
      </c>
      <c r="D52" s="565"/>
      <c r="E52" s="566" t="s">
        <v>482</v>
      </c>
      <c r="F52" s="566"/>
      <c r="G52" s="568" t="s">
        <v>483</v>
      </c>
      <c r="H52" s="568"/>
      <c r="I52" s="568"/>
      <c r="J52" s="565" t="s">
        <v>75</v>
      </c>
      <c r="K52" s="565"/>
      <c r="L52" s="566" t="s">
        <v>486</v>
      </c>
      <c r="M52" s="566"/>
      <c r="N52" s="566" t="s">
        <v>487</v>
      </c>
      <c r="O52" s="566"/>
      <c r="P52" s="185"/>
    </row>
    <row r="53" spans="1:16" ht="15" x14ac:dyDescent="0.2">
      <c r="A53" s="100"/>
      <c r="B53" s="186" t="s">
        <v>551</v>
      </c>
      <c r="C53" s="565" t="s">
        <v>488</v>
      </c>
      <c r="D53" s="565"/>
      <c r="E53" s="570" t="s">
        <v>75</v>
      </c>
      <c r="F53" s="570"/>
      <c r="G53" s="570" t="s">
        <v>75</v>
      </c>
      <c r="H53" s="570"/>
      <c r="I53" s="570"/>
      <c r="J53" s="565" t="s">
        <v>75</v>
      </c>
      <c r="K53" s="565"/>
      <c r="L53" s="566" t="s">
        <v>75</v>
      </c>
      <c r="M53" s="566"/>
      <c r="N53" s="566" t="s">
        <v>75</v>
      </c>
      <c r="O53" s="566"/>
      <c r="P53" s="185" t="s">
        <v>75</v>
      </c>
    </row>
    <row r="54" spans="1:16" ht="15.75" thickBot="1" x14ac:dyDescent="0.25">
      <c r="A54" s="100"/>
      <c r="B54" s="186" t="s">
        <v>552</v>
      </c>
      <c r="C54" s="565" t="s">
        <v>488</v>
      </c>
      <c r="D54" s="565"/>
      <c r="E54" s="570" t="s">
        <v>75</v>
      </c>
      <c r="F54" s="570"/>
      <c r="G54" s="570" t="s">
        <v>75</v>
      </c>
      <c r="H54" s="570"/>
      <c r="I54" s="570"/>
      <c r="J54" s="565" t="s">
        <v>75</v>
      </c>
      <c r="K54" s="565"/>
      <c r="L54" s="566" t="s">
        <v>75</v>
      </c>
      <c r="M54" s="566"/>
      <c r="N54" s="566" t="s">
        <v>75</v>
      </c>
      <c r="O54" s="566"/>
      <c r="P54" s="185" t="s">
        <v>75</v>
      </c>
    </row>
    <row r="55" spans="1:16" ht="15" x14ac:dyDescent="0.2">
      <c r="A55" s="100"/>
      <c r="B55" s="186" t="s">
        <v>553</v>
      </c>
      <c r="C55" s="565" t="s">
        <v>488</v>
      </c>
      <c r="D55" s="565"/>
      <c r="E55" s="570" t="s">
        <v>75</v>
      </c>
      <c r="F55" s="570"/>
      <c r="G55" s="570" t="s">
        <v>75</v>
      </c>
      <c r="H55" s="570"/>
      <c r="I55" s="570"/>
      <c r="J55" s="565" t="s">
        <v>75</v>
      </c>
      <c r="K55" s="565"/>
      <c r="L55" s="566" t="s">
        <v>75</v>
      </c>
      <c r="M55" s="566"/>
      <c r="N55" s="566" t="s">
        <v>75</v>
      </c>
      <c r="O55" s="566"/>
      <c r="P55" s="185" t="s">
        <v>75</v>
      </c>
    </row>
    <row r="56" spans="1:16" ht="15" x14ac:dyDescent="0.2">
      <c r="A56" s="100"/>
      <c r="B56" s="186" t="s">
        <v>554</v>
      </c>
      <c r="C56" s="565" t="s">
        <v>488</v>
      </c>
      <c r="D56" s="565"/>
      <c r="E56" s="570" t="s">
        <v>75</v>
      </c>
      <c r="F56" s="570"/>
      <c r="G56" s="570" t="s">
        <v>75</v>
      </c>
      <c r="H56" s="570"/>
      <c r="I56" s="570"/>
      <c r="J56" s="565" t="s">
        <v>75</v>
      </c>
      <c r="K56" s="565"/>
      <c r="L56" s="566" t="s">
        <v>75</v>
      </c>
      <c r="M56" s="566"/>
      <c r="N56" s="566" t="s">
        <v>75</v>
      </c>
      <c r="O56" s="566"/>
      <c r="P56" s="185" t="s">
        <v>75</v>
      </c>
    </row>
    <row r="57" spans="1:16" ht="41.25" customHeight="1" x14ac:dyDescent="0.2">
      <c r="A57" s="100"/>
      <c r="B57" s="186" t="s">
        <v>555</v>
      </c>
      <c r="C57" s="565" t="s">
        <v>490</v>
      </c>
      <c r="D57" s="565"/>
      <c r="E57" s="566" t="s">
        <v>482</v>
      </c>
      <c r="F57" s="566"/>
      <c r="G57" s="568" t="s">
        <v>483</v>
      </c>
      <c r="H57" s="568"/>
      <c r="I57" s="568"/>
      <c r="J57" s="565" t="s">
        <v>491</v>
      </c>
      <c r="K57" s="565"/>
      <c r="L57" s="566" t="s">
        <v>75</v>
      </c>
      <c r="M57" s="566"/>
      <c r="N57" s="566" t="s">
        <v>75</v>
      </c>
      <c r="O57" s="566"/>
      <c r="P57" s="185" t="s">
        <v>75</v>
      </c>
    </row>
    <row r="58" spans="1:16" ht="56.25" customHeight="1" x14ac:dyDescent="0.2">
      <c r="A58" s="100"/>
      <c r="B58" s="186" t="s">
        <v>556</v>
      </c>
      <c r="C58" s="565" t="s">
        <v>493</v>
      </c>
      <c r="D58" s="565"/>
      <c r="E58" s="566" t="s">
        <v>482</v>
      </c>
      <c r="F58" s="566"/>
      <c r="G58" s="568" t="s">
        <v>483</v>
      </c>
      <c r="H58" s="568"/>
      <c r="I58" s="568"/>
      <c r="J58" s="565" t="s">
        <v>491</v>
      </c>
      <c r="K58" s="565"/>
      <c r="L58" s="566" t="s">
        <v>75</v>
      </c>
      <c r="M58" s="566"/>
      <c r="N58" s="566" t="s">
        <v>75</v>
      </c>
      <c r="O58" s="566"/>
      <c r="P58" s="185" t="s">
        <v>494</v>
      </c>
    </row>
    <row r="59" spans="1:16" ht="53.25" customHeight="1" x14ac:dyDescent="0.2">
      <c r="A59" s="100"/>
      <c r="B59" s="186" t="s">
        <v>557</v>
      </c>
      <c r="C59" s="565" t="s">
        <v>496</v>
      </c>
      <c r="D59" s="565"/>
      <c r="E59" s="566" t="s">
        <v>482</v>
      </c>
      <c r="F59" s="566"/>
      <c r="G59" s="568" t="s">
        <v>483</v>
      </c>
      <c r="H59" s="568"/>
      <c r="I59" s="568"/>
      <c r="J59" s="565" t="s">
        <v>491</v>
      </c>
      <c r="K59" s="565"/>
      <c r="L59" s="566" t="s">
        <v>75</v>
      </c>
      <c r="M59" s="566"/>
      <c r="N59" s="566" t="s">
        <v>75</v>
      </c>
      <c r="O59" s="566"/>
      <c r="P59" s="185" t="s">
        <v>75</v>
      </c>
    </row>
    <row r="60" spans="1:16" ht="63" customHeight="1" x14ac:dyDescent="0.2">
      <c r="A60" s="100"/>
      <c r="B60" s="186" t="s">
        <v>558</v>
      </c>
      <c r="C60" s="565" t="s">
        <v>498</v>
      </c>
      <c r="D60" s="565"/>
      <c r="E60" s="566" t="s">
        <v>482</v>
      </c>
      <c r="F60" s="566"/>
      <c r="G60" s="568" t="s">
        <v>483</v>
      </c>
      <c r="H60" s="568"/>
      <c r="I60" s="568"/>
      <c r="J60" s="565" t="s">
        <v>491</v>
      </c>
      <c r="K60" s="565"/>
      <c r="L60" s="566" t="s">
        <v>75</v>
      </c>
      <c r="M60" s="566"/>
      <c r="N60" s="566" t="s">
        <v>75</v>
      </c>
      <c r="O60" s="566"/>
      <c r="P60" s="185" t="s">
        <v>75</v>
      </c>
    </row>
    <row r="61" spans="1:16" ht="36" customHeight="1" x14ac:dyDescent="0.2">
      <c r="A61" s="100"/>
      <c r="B61" s="186" t="s">
        <v>559</v>
      </c>
      <c r="C61" s="565" t="s">
        <v>493</v>
      </c>
      <c r="D61" s="565"/>
      <c r="E61" s="566" t="s">
        <v>482</v>
      </c>
      <c r="F61" s="566"/>
      <c r="G61" s="568" t="s">
        <v>483</v>
      </c>
      <c r="H61" s="568"/>
      <c r="I61" s="568"/>
      <c r="J61" s="565" t="s">
        <v>491</v>
      </c>
      <c r="K61" s="565"/>
      <c r="L61" s="566" t="s">
        <v>75</v>
      </c>
      <c r="M61" s="566"/>
      <c r="N61" s="566" t="s">
        <v>75</v>
      </c>
      <c r="O61" s="566"/>
      <c r="P61" s="185" t="s">
        <v>500</v>
      </c>
    </row>
    <row r="62" spans="1:16" ht="12.75" customHeight="1" x14ac:dyDescent="0.2">
      <c r="A62" s="100"/>
      <c r="B62" s="84" t="s">
        <v>560</v>
      </c>
      <c r="C62" s="569" t="s">
        <v>501</v>
      </c>
      <c r="D62" s="569"/>
      <c r="E62" s="567" t="s">
        <v>75</v>
      </c>
      <c r="F62" s="567"/>
      <c r="G62" s="567" t="s">
        <v>75</v>
      </c>
      <c r="H62" s="567"/>
      <c r="I62" s="567"/>
      <c r="J62" s="564" t="s">
        <v>75</v>
      </c>
      <c r="K62" s="564"/>
      <c r="L62" s="567" t="s">
        <v>75</v>
      </c>
      <c r="M62" s="567"/>
      <c r="N62" s="567" t="s">
        <v>75</v>
      </c>
      <c r="O62" s="567"/>
      <c r="P62" s="83" t="s">
        <v>75</v>
      </c>
    </row>
    <row r="63" spans="1:16" ht="39.75" customHeight="1" x14ac:dyDescent="0.2">
      <c r="A63" s="100"/>
      <c r="B63" s="186" t="s">
        <v>561</v>
      </c>
      <c r="C63" s="565" t="s">
        <v>478</v>
      </c>
      <c r="D63" s="565"/>
      <c r="E63" s="570" t="s">
        <v>75</v>
      </c>
      <c r="F63" s="570"/>
      <c r="G63" s="570" t="s">
        <v>75</v>
      </c>
      <c r="H63" s="570"/>
      <c r="I63" s="570"/>
      <c r="J63" s="565" t="s">
        <v>75</v>
      </c>
      <c r="K63" s="565"/>
      <c r="L63" s="566" t="s">
        <v>75</v>
      </c>
      <c r="M63" s="566"/>
      <c r="N63" s="566" t="s">
        <v>479</v>
      </c>
      <c r="O63" s="566"/>
      <c r="P63" s="185" t="s">
        <v>75</v>
      </c>
    </row>
    <row r="64" spans="1:16" ht="39.75" customHeight="1" x14ac:dyDescent="0.2">
      <c r="A64" s="100"/>
      <c r="B64" s="186" t="s">
        <v>562</v>
      </c>
      <c r="C64" s="565" t="s">
        <v>481</v>
      </c>
      <c r="D64" s="565"/>
      <c r="E64" s="566" t="s">
        <v>482</v>
      </c>
      <c r="F64" s="566"/>
      <c r="G64" s="568" t="s">
        <v>483</v>
      </c>
      <c r="H64" s="568"/>
      <c r="I64" s="568"/>
      <c r="J64" s="565" t="s">
        <v>75</v>
      </c>
      <c r="K64" s="565"/>
      <c r="L64" s="573" t="s">
        <v>504</v>
      </c>
      <c r="M64" s="566"/>
      <c r="N64" s="566" t="s">
        <v>505</v>
      </c>
      <c r="O64" s="566"/>
      <c r="P64" s="185"/>
    </row>
    <row r="65" spans="1:16" ht="39.75" customHeight="1" x14ac:dyDescent="0.2">
      <c r="A65" s="100"/>
      <c r="B65" s="186" t="s">
        <v>563</v>
      </c>
      <c r="C65" s="565" t="s">
        <v>485</v>
      </c>
      <c r="D65" s="565"/>
      <c r="E65" s="566" t="s">
        <v>482</v>
      </c>
      <c r="F65" s="566"/>
      <c r="G65" s="568" t="s">
        <v>483</v>
      </c>
      <c r="H65" s="568"/>
      <c r="I65" s="568"/>
      <c r="J65" s="565" t="s">
        <v>75</v>
      </c>
      <c r="K65" s="565"/>
      <c r="L65" s="566" t="s">
        <v>486</v>
      </c>
      <c r="M65" s="566"/>
      <c r="N65" s="566" t="s">
        <v>507</v>
      </c>
      <c r="O65" s="566"/>
      <c r="P65" s="185"/>
    </row>
    <row r="66" spans="1:16" ht="80.25" customHeight="1" x14ac:dyDescent="0.2">
      <c r="A66" s="100"/>
      <c r="B66" s="186" t="s">
        <v>564</v>
      </c>
      <c r="C66" s="565" t="s">
        <v>509</v>
      </c>
      <c r="D66" s="565"/>
      <c r="E66" s="566" t="s">
        <v>510</v>
      </c>
      <c r="F66" s="566"/>
      <c r="G66" s="568" t="s">
        <v>483</v>
      </c>
      <c r="H66" s="568"/>
      <c r="I66" s="568"/>
      <c r="J66" s="565" t="s">
        <v>518</v>
      </c>
      <c r="K66" s="565"/>
      <c r="L66" s="566" t="s">
        <v>75</v>
      </c>
      <c r="M66" s="566"/>
      <c r="N66" s="566" t="s">
        <v>512</v>
      </c>
      <c r="O66" s="566"/>
      <c r="P66" s="185" t="s">
        <v>75</v>
      </c>
    </row>
    <row r="67" spans="1:16" ht="80.25" customHeight="1" x14ac:dyDescent="0.2">
      <c r="A67" s="100"/>
      <c r="B67" s="186" t="s">
        <v>565</v>
      </c>
      <c r="C67" s="565" t="s">
        <v>514</v>
      </c>
      <c r="D67" s="565"/>
      <c r="E67" s="566" t="s">
        <v>510</v>
      </c>
      <c r="F67" s="566"/>
      <c r="G67" s="568" t="s">
        <v>483</v>
      </c>
      <c r="H67" s="568"/>
      <c r="I67" s="568"/>
      <c r="J67" s="565" t="s">
        <v>518</v>
      </c>
      <c r="K67" s="565"/>
      <c r="L67" s="566" t="s">
        <v>75</v>
      </c>
      <c r="M67" s="566"/>
      <c r="N67" s="566" t="s">
        <v>512</v>
      </c>
      <c r="O67" s="566"/>
      <c r="P67" s="185" t="s">
        <v>75</v>
      </c>
    </row>
    <row r="68" spans="1:16" ht="80.25" customHeight="1" x14ac:dyDescent="0.2">
      <c r="A68" s="100"/>
      <c r="B68" s="186" t="s">
        <v>566</v>
      </c>
      <c r="C68" s="565" t="s">
        <v>517</v>
      </c>
      <c r="D68" s="565"/>
      <c r="E68" s="566" t="s">
        <v>510</v>
      </c>
      <c r="F68" s="566"/>
      <c r="G68" s="568" t="s">
        <v>483</v>
      </c>
      <c r="H68" s="568"/>
      <c r="I68" s="568"/>
      <c r="J68" s="565" t="s">
        <v>518</v>
      </c>
      <c r="K68" s="565"/>
      <c r="L68" s="566" t="s">
        <v>75</v>
      </c>
      <c r="M68" s="566"/>
      <c r="N68" s="566" t="s">
        <v>512</v>
      </c>
      <c r="O68" s="566"/>
      <c r="P68" s="185" t="s">
        <v>75</v>
      </c>
    </row>
    <row r="69" spans="1:16" ht="80.25" customHeight="1" x14ac:dyDescent="0.2">
      <c r="A69" s="100"/>
      <c r="B69" s="186" t="s">
        <v>567</v>
      </c>
      <c r="C69" s="565" t="s">
        <v>520</v>
      </c>
      <c r="D69" s="565"/>
      <c r="E69" s="566" t="s">
        <v>510</v>
      </c>
      <c r="F69" s="566"/>
      <c r="G69" s="568" t="s">
        <v>483</v>
      </c>
      <c r="H69" s="568"/>
      <c r="I69" s="568"/>
      <c r="J69" s="565" t="s">
        <v>518</v>
      </c>
      <c r="K69" s="565"/>
      <c r="L69" s="566" t="s">
        <v>75</v>
      </c>
      <c r="M69" s="566"/>
      <c r="N69" s="566" t="s">
        <v>512</v>
      </c>
      <c r="O69" s="566"/>
      <c r="P69" s="185" t="s">
        <v>75</v>
      </c>
    </row>
    <row r="70" spans="1:16" ht="80.25" customHeight="1" x14ac:dyDescent="0.2">
      <c r="A70" s="100"/>
      <c r="B70" s="186" t="s">
        <v>568</v>
      </c>
      <c r="C70" s="565" t="s">
        <v>521</v>
      </c>
      <c r="D70" s="565"/>
      <c r="E70" s="566" t="s">
        <v>510</v>
      </c>
      <c r="F70" s="566"/>
      <c r="G70" s="568" t="s">
        <v>483</v>
      </c>
      <c r="H70" s="568"/>
      <c r="I70" s="568"/>
      <c r="J70" s="565" t="s">
        <v>518</v>
      </c>
      <c r="K70" s="565"/>
      <c r="L70" s="566" t="s">
        <v>75</v>
      </c>
      <c r="M70" s="566"/>
      <c r="N70" s="570" t="s">
        <v>75</v>
      </c>
      <c r="O70" s="570"/>
      <c r="P70" s="185" t="s">
        <v>75</v>
      </c>
    </row>
    <row r="71" spans="1:16" ht="80.25" customHeight="1" x14ac:dyDescent="0.2">
      <c r="A71" s="100"/>
      <c r="B71" s="186" t="s">
        <v>569</v>
      </c>
      <c r="C71" s="565" t="s">
        <v>493</v>
      </c>
      <c r="D71" s="565"/>
      <c r="E71" s="566" t="s">
        <v>510</v>
      </c>
      <c r="F71" s="566"/>
      <c r="G71" s="568" t="s">
        <v>483</v>
      </c>
      <c r="H71" s="568"/>
      <c r="I71" s="568"/>
      <c r="J71" s="565" t="s">
        <v>518</v>
      </c>
      <c r="K71" s="565"/>
      <c r="L71" s="566" t="s">
        <v>75</v>
      </c>
      <c r="M71" s="566"/>
      <c r="N71" s="566" t="s">
        <v>75</v>
      </c>
      <c r="O71" s="566"/>
      <c r="P71" s="185" t="s">
        <v>494</v>
      </c>
    </row>
    <row r="72" spans="1:16" ht="80.25" customHeight="1" x14ac:dyDescent="0.2">
      <c r="A72" s="100"/>
      <c r="B72" s="186" t="s">
        <v>570</v>
      </c>
      <c r="C72" s="565" t="s">
        <v>496</v>
      </c>
      <c r="D72" s="565"/>
      <c r="E72" s="566" t="s">
        <v>510</v>
      </c>
      <c r="F72" s="566"/>
      <c r="G72" s="568" t="s">
        <v>483</v>
      </c>
      <c r="H72" s="568"/>
      <c r="I72" s="568"/>
      <c r="J72" s="565" t="s">
        <v>518</v>
      </c>
      <c r="K72" s="565"/>
      <c r="L72" s="566" t="s">
        <v>75</v>
      </c>
      <c r="M72" s="566"/>
      <c r="N72" s="566" t="s">
        <v>75</v>
      </c>
      <c r="O72" s="566"/>
      <c r="P72" s="185" t="s">
        <v>75</v>
      </c>
    </row>
    <row r="73" spans="1:16" ht="80.25" customHeight="1" x14ac:dyDescent="0.2">
      <c r="A73" s="100"/>
      <c r="B73" s="186" t="s">
        <v>571</v>
      </c>
      <c r="C73" s="565" t="s">
        <v>498</v>
      </c>
      <c r="D73" s="565"/>
      <c r="E73" s="566" t="s">
        <v>510</v>
      </c>
      <c r="F73" s="566"/>
      <c r="G73" s="568" t="s">
        <v>483</v>
      </c>
      <c r="H73" s="568"/>
      <c r="I73" s="568"/>
      <c r="J73" s="565" t="s">
        <v>518</v>
      </c>
      <c r="K73" s="565"/>
      <c r="L73" s="566" t="s">
        <v>75</v>
      </c>
      <c r="M73" s="566"/>
      <c r="N73" s="566" t="s">
        <v>75</v>
      </c>
      <c r="O73" s="566"/>
      <c r="P73" s="185" t="s">
        <v>75</v>
      </c>
    </row>
    <row r="74" spans="1:16" ht="80.25" customHeight="1" x14ac:dyDescent="0.2">
      <c r="A74" s="100"/>
      <c r="B74" s="186" t="s">
        <v>572</v>
      </c>
      <c r="C74" s="565" t="s">
        <v>493</v>
      </c>
      <c r="D74" s="565"/>
      <c r="E74" s="566" t="s">
        <v>510</v>
      </c>
      <c r="F74" s="566"/>
      <c r="G74" s="568" t="s">
        <v>483</v>
      </c>
      <c r="H74" s="568"/>
      <c r="I74" s="568"/>
      <c r="J74" s="565" t="s">
        <v>518</v>
      </c>
      <c r="K74" s="565"/>
      <c r="L74" s="566" t="s">
        <v>75</v>
      </c>
      <c r="M74" s="566"/>
      <c r="N74" s="566" t="s">
        <v>75</v>
      </c>
      <c r="O74" s="566"/>
      <c r="P74" s="185" t="s">
        <v>500</v>
      </c>
    </row>
    <row r="75" spans="1:16" ht="26.25" customHeight="1" x14ac:dyDescent="0.2">
      <c r="A75" s="100"/>
      <c r="B75" s="84" t="s">
        <v>573</v>
      </c>
      <c r="C75" s="569" t="s">
        <v>527</v>
      </c>
      <c r="D75" s="569"/>
      <c r="E75" s="571" t="s">
        <v>75</v>
      </c>
      <c r="F75" s="571"/>
      <c r="G75" s="571" t="s">
        <v>75</v>
      </c>
      <c r="H75" s="571"/>
      <c r="I75" s="571"/>
      <c r="J75" s="569" t="s">
        <v>75</v>
      </c>
      <c r="K75" s="569"/>
      <c r="L75" s="571" t="s">
        <v>75</v>
      </c>
      <c r="M75" s="571"/>
      <c r="N75" s="571" t="s">
        <v>75</v>
      </c>
      <c r="O75" s="571"/>
      <c r="P75" s="83" t="s">
        <v>75</v>
      </c>
    </row>
    <row r="76" spans="1:16" ht="18" customHeight="1" x14ac:dyDescent="0.2">
      <c r="A76" s="100"/>
      <c r="B76" s="84" t="s">
        <v>574</v>
      </c>
      <c r="C76" s="569" t="s">
        <v>528</v>
      </c>
      <c r="D76" s="569"/>
      <c r="E76" s="567" t="s">
        <v>75</v>
      </c>
      <c r="F76" s="567"/>
      <c r="G76" s="567" t="s">
        <v>75</v>
      </c>
      <c r="H76" s="567"/>
      <c r="I76" s="567"/>
      <c r="J76" s="564" t="s">
        <v>75</v>
      </c>
      <c r="K76" s="564"/>
      <c r="L76" s="567" t="s">
        <v>75</v>
      </c>
      <c r="M76" s="567"/>
      <c r="N76" s="567" t="s">
        <v>75</v>
      </c>
      <c r="O76" s="567"/>
      <c r="P76" s="83" t="s">
        <v>75</v>
      </c>
    </row>
    <row r="77" spans="1:16" ht="39.75" customHeight="1" x14ac:dyDescent="0.2">
      <c r="A77" s="100"/>
      <c r="B77" s="186" t="s">
        <v>575</v>
      </c>
      <c r="C77" s="565" t="s">
        <v>478</v>
      </c>
      <c r="D77" s="565"/>
      <c r="E77" s="570" t="s">
        <v>75</v>
      </c>
      <c r="F77" s="570"/>
      <c r="G77" s="570" t="s">
        <v>75</v>
      </c>
      <c r="H77" s="570"/>
      <c r="I77" s="570"/>
      <c r="J77" s="565" t="s">
        <v>75</v>
      </c>
      <c r="K77" s="565"/>
      <c r="L77" s="566" t="s">
        <v>75</v>
      </c>
      <c r="M77" s="566"/>
      <c r="N77" s="566" t="s">
        <v>479</v>
      </c>
      <c r="O77" s="566"/>
      <c r="P77" s="185" t="s">
        <v>75</v>
      </c>
    </row>
    <row r="78" spans="1:16" ht="39.75" customHeight="1" x14ac:dyDescent="0.2">
      <c r="A78" s="100"/>
      <c r="B78" s="186" t="s">
        <v>130</v>
      </c>
      <c r="C78" s="565" t="s">
        <v>481</v>
      </c>
      <c r="D78" s="565"/>
      <c r="E78" s="566" t="s">
        <v>482</v>
      </c>
      <c r="F78" s="566"/>
      <c r="G78" s="568" t="s">
        <v>483</v>
      </c>
      <c r="H78" s="568"/>
      <c r="I78" s="568"/>
      <c r="J78" s="565" t="s">
        <v>75</v>
      </c>
      <c r="K78" s="565"/>
      <c r="L78" s="573" t="s">
        <v>504</v>
      </c>
      <c r="M78" s="566"/>
      <c r="N78" s="566" t="s">
        <v>505</v>
      </c>
      <c r="O78" s="566"/>
      <c r="P78" s="185"/>
    </row>
    <row r="79" spans="1:16" ht="39.75" customHeight="1" x14ac:dyDescent="0.2">
      <c r="A79" s="100"/>
      <c r="B79" s="186" t="s">
        <v>132</v>
      </c>
      <c r="C79" s="565" t="s">
        <v>485</v>
      </c>
      <c r="D79" s="565"/>
      <c r="E79" s="566" t="s">
        <v>482</v>
      </c>
      <c r="F79" s="566"/>
      <c r="G79" s="568" t="s">
        <v>483</v>
      </c>
      <c r="H79" s="568"/>
      <c r="I79" s="568"/>
      <c r="J79" s="565" t="s">
        <v>75</v>
      </c>
      <c r="K79" s="565"/>
      <c r="L79" s="566" t="s">
        <v>486</v>
      </c>
      <c r="M79" s="566"/>
      <c r="N79" s="566" t="s">
        <v>507</v>
      </c>
      <c r="O79" s="566"/>
      <c r="P79" s="185"/>
    </row>
    <row r="80" spans="1:16" ht="39.75" customHeight="1" x14ac:dyDescent="0.2">
      <c r="A80" s="100"/>
      <c r="B80" s="186" t="s">
        <v>576</v>
      </c>
      <c r="C80" s="565" t="s">
        <v>509</v>
      </c>
      <c r="D80" s="565"/>
      <c r="E80" s="566" t="s">
        <v>510</v>
      </c>
      <c r="F80" s="566"/>
      <c r="G80" s="568" t="s">
        <v>483</v>
      </c>
      <c r="H80" s="568"/>
      <c r="I80" s="568"/>
      <c r="J80" s="566" t="s">
        <v>531</v>
      </c>
      <c r="K80" s="566"/>
      <c r="L80" s="566" t="s">
        <v>75</v>
      </c>
      <c r="M80" s="566"/>
      <c r="N80" s="566" t="s">
        <v>512</v>
      </c>
      <c r="O80" s="566"/>
      <c r="P80" s="185" t="s">
        <v>75</v>
      </c>
    </row>
    <row r="81" spans="1:16" ht="39.75" customHeight="1" x14ac:dyDescent="0.2">
      <c r="A81" s="100"/>
      <c r="B81" s="186" t="s">
        <v>577</v>
      </c>
      <c r="C81" s="565" t="s">
        <v>514</v>
      </c>
      <c r="D81" s="565"/>
      <c r="E81" s="566" t="s">
        <v>510</v>
      </c>
      <c r="F81" s="566"/>
      <c r="G81" s="568" t="s">
        <v>483</v>
      </c>
      <c r="H81" s="568"/>
      <c r="I81" s="568"/>
      <c r="J81" s="566" t="s">
        <v>531</v>
      </c>
      <c r="K81" s="566"/>
      <c r="L81" s="566" t="s">
        <v>75</v>
      </c>
      <c r="M81" s="566"/>
      <c r="N81" s="566" t="s">
        <v>512</v>
      </c>
      <c r="O81" s="566"/>
      <c r="P81" s="185" t="s">
        <v>75</v>
      </c>
    </row>
    <row r="82" spans="1:16" ht="39.75" customHeight="1" x14ac:dyDescent="0.2">
      <c r="A82" s="100"/>
      <c r="B82" s="186" t="s">
        <v>578</v>
      </c>
      <c r="C82" s="565" t="s">
        <v>517</v>
      </c>
      <c r="D82" s="565"/>
      <c r="E82" s="566" t="s">
        <v>510</v>
      </c>
      <c r="F82" s="566"/>
      <c r="G82" s="568" t="s">
        <v>483</v>
      </c>
      <c r="H82" s="568"/>
      <c r="I82" s="568"/>
      <c r="J82" s="566" t="s">
        <v>531</v>
      </c>
      <c r="K82" s="566"/>
      <c r="L82" s="566" t="s">
        <v>75</v>
      </c>
      <c r="M82" s="566"/>
      <c r="N82" s="566" t="s">
        <v>512</v>
      </c>
      <c r="O82" s="566"/>
      <c r="P82" s="185" t="s">
        <v>75</v>
      </c>
    </row>
    <row r="83" spans="1:16" ht="39.75" customHeight="1" x14ac:dyDescent="0.2">
      <c r="A83" s="100"/>
      <c r="B83" s="186" t="s">
        <v>579</v>
      </c>
      <c r="C83" s="565" t="s">
        <v>520</v>
      </c>
      <c r="D83" s="565"/>
      <c r="E83" s="566" t="s">
        <v>510</v>
      </c>
      <c r="F83" s="566"/>
      <c r="G83" s="568" t="s">
        <v>483</v>
      </c>
      <c r="H83" s="568"/>
      <c r="I83" s="568"/>
      <c r="J83" s="566" t="s">
        <v>531</v>
      </c>
      <c r="K83" s="566"/>
      <c r="L83" s="566" t="s">
        <v>75</v>
      </c>
      <c r="M83" s="566"/>
      <c r="N83" s="566" t="s">
        <v>512</v>
      </c>
      <c r="O83" s="566"/>
      <c r="P83" s="185" t="s">
        <v>75</v>
      </c>
    </row>
    <row r="84" spans="1:16" ht="39.75" customHeight="1" x14ac:dyDescent="0.2">
      <c r="A84" s="100"/>
      <c r="B84" s="186" t="s">
        <v>580</v>
      </c>
      <c r="C84" s="565" t="s">
        <v>521</v>
      </c>
      <c r="D84" s="565"/>
      <c r="E84" s="566" t="s">
        <v>510</v>
      </c>
      <c r="F84" s="566"/>
      <c r="G84" s="568" t="s">
        <v>483</v>
      </c>
      <c r="H84" s="568"/>
      <c r="I84" s="568"/>
      <c r="J84" s="566" t="s">
        <v>531</v>
      </c>
      <c r="K84" s="566"/>
      <c r="L84" s="566" t="s">
        <v>75</v>
      </c>
      <c r="M84" s="566"/>
      <c r="N84" s="570" t="s">
        <v>75</v>
      </c>
      <c r="O84" s="570"/>
      <c r="P84" s="185" t="s">
        <v>75</v>
      </c>
    </row>
    <row r="85" spans="1:16" ht="56.25" customHeight="1" x14ac:dyDescent="0.2">
      <c r="A85" s="100"/>
      <c r="B85" s="186" t="s">
        <v>581</v>
      </c>
      <c r="C85" s="565" t="s">
        <v>493</v>
      </c>
      <c r="D85" s="565"/>
      <c r="E85" s="566" t="s">
        <v>510</v>
      </c>
      <c r="F85" s="566"/>
      <c r="G85" s="568" t="s">
        <v>483</v>
      </c>
      <c r="H85" s="568"/>
      <c r="I85" s="568"/>
      <c r="J85" s="566" t="s">
        <v>531</v>
      </c>
      <c r="K85" s="566"/>
      <c r="L85" s="566" t="s">
        <v>75</v>
      </c>
      <c r="M85" s="566"/>
      <c r="N85" s="566" t="s">
        <v>75</v>
      </c>
      <c r="O85" s="566"/>
      <c r="P85" s="185" t="s">
        <v>494</v>
      </c>
    </row>
    <row r="86" spans="1:16" ht="39.75" customHeight="1" x14ac:dyDescent="0.2">
      <c r="A86" s="100"/>
      <c r="B86" s="186" t="s">
        <v>582</v>
      </c>
      <c r="C86" s="565" t="s">
        <v>496</v>
      </c>
      <c r="D86" s="565"/>
      <c r="E86" s="566" t="s">
        <v>510</v>
      </c>
      <c r="F86" s="566"/>
      <c r="G86" s="568" t="s">
        <v>483</v>
      </c>
      <c r="H86" s="568"/>
      <c r="I86" s="568"/>
      <c r="J86" s="566" t="s">
        <v>531</v>
      </c>
      <c r="K86" s="566"/>
      <c r="L86" s="566" t="s">
        <v>75</v>
      </c>
      <c r="M86" s="566"/>
      <c r="N86" s="570" t="s">
        <v>75</v>
      </c>
      <c r="O86" s="570"/>
      <c r="P86" s="185" t="s">
        <v>75</v>
      </c>
    </row>
    <row r="87" spans="1:16" ht="54" customHeight="1" x14ac:dyDescent="0.2">
      <c r="A87" s="100"/>
      <c r="B87" s="186" t="s">
        <v>583</v>
      </c>
      <c r="C87" s="565" t="s">
        <v>584</v>
      </c>
      <c r="D87" s="565"/>
      <c r="E87" s="566" t="s">
        <v>510</v>
      </c>
      <c r="F87" s="566"/>
      <c r="G87" s="568" t="s">
        <v>483</v>
      </c>
      <c r="H87" s="568"/>
      <c r="I87" s="568"/>
      <c r="J87" s="566" t="s">
        <v>531</v>
      </c>
      <c r="K87" s="566"/>
      <c r="L87" s="566" t="s">
        <v>75</v>
      </c>
      <c r="M87" s="566"/>
      <c r="N87" s="570" t="s">
        <v>75</v>
      </c>
      <c r="O87" s="570"/>
      <c r="P87" s="185" t="s">
        <v>75</v>
      </c>
    </row>
    <row r="88" spans="1:16" ht="39.75" customHeight="1" x14ac:dyDescent="0.2">
      <c r="A88" s="100"/>
      <c r="B88" s="186" t="s">
        <v>585</v>
      </c>
      <c r="C88" s="565" t="s">
        <v>493</v>
      </c>
      <c r="D88" s="565"/>
      <c r="E88" s="566" t="s">
        <v>510</v>
      </c>
      <c r="F88" s="566"/>
      <c r="G88" s="568" t="s">
        <v>483</v>
      </c>
      <c r="H88" s="568"/>
      <c r="I88" s="568"/>
      <c r="J88" s="566" t="s">
        <v>531</v>
      </c>
      <c r="K88" s="566"/>
      <c r="L88" s="566" t="s">
        <v>75</v>
      </c>
      <c r="M88" s="566"/>
      <c r="N88" s="570" t="s">
        <v>75</v>
      </c>
      <c r="O88" s="570"/>
      <c r="P88" s="185" t="s">
        <v>500</v>
      </c>
    </row>
    <row r="89" spans="1:16" ht="12.75" customHeight="1" x14ac:dyDescent="0.2">
      <c r="A89" s="100"/>
    </row>
    <row r="90" spans="1:16" ht="12.75" customHeight="1" thickBot="1" x14ac:dyDescent="0.25">
      <c r="A90" s="100"/>
      <c r="B90" s="549" t="s">
        <v>445</v>
      </c>
      <c r="C90" s="549"/>
      <c r="D90" s="549"/>
      <c r="E90" s="549"/>
      <c r="F90" s="549"/>
    </row>
    <row r="91" spans="1:16" s="82" customFormat="1" ht="29.25" customHeight="1" thickBot="1" x14ac:dyDescent="0.25">
      <c r="A91" s="102"/>
      <c r="B91" s="95" t="s">
        <v>66</v>
      </c>
      <c r="C91" s="576" t="s">
        <v>586</v>
      </c>
      <c r="D91" s="576"/>
      <c r="E91" s="578" t="s">
        <v>68</v>
      </c>
      <c r="F91" s="578"/>
      <c r="G91" s="578" t="s">
        <v>214</v>
      </c>
      <c r="H91" s="578"/>
      <c r="I91" s="578"/>
      <c r="J91" s="576" t="s">
        <v>215</v>
      </c>
      <c r="K91" s="576"/>
      <c r="L91" s="578" t="s">
        <v>71</v>
      </c>
      <c r="M91" s="578"/>
      <c r="N91" s="578" t="s">
        <v>72</v>
      </c>
      <c r="O91" s="578"/>
      <c r="P91" s="96" t="s">
        <v>216</v>
      </c>
    </row>
    <row r="92" spans="1:16" s="72" customFormat="1" ht="15.75" thickBot="1" x14ac:dyDescent="0.25">
      <c r="A92" s="100"/>
      <c r="B92" s="82"/>
      <c r="C92" s="103"/>
      <c r="D92" s="103"/>
      <c r="E92" s="82"/>
      <c r="F92" s="82"/>
      <c r="G92" s="82"/>
      <c r="H92" s="82"/>
      <c r="I92" s="82"/>
      <c r="J92" s="103"/>
      <c r="K92" s="103"/>
      <c r="L92" s="82"/>
      <c r="M92" s="82"/>
      <c r="N92" s="82"/>
      <c r="O92" s="82"/>
      <c r="P92" s="82"/>
    </row>
    <row r="93" spans="1:16" ht="24" customHeight="1" x14ac:dyDescent="0.2">
      <c r="A93" s="100"/>
      <c r="B93" s="183" t="s">
        <v>587</v>
      </c>
      <c r="C93" s="563" t="s">
        <v>256</v>
      </c>
      <c r="D93" s="563"/>
      <c r="E93" s="572" t="s">
        <v>75</v>
      </c>
      <c r="F93" s="572"/>
      <c r="G93" s="572" t="s">
        <v>75</v>
      </c>
      <c r="H93" s="572"/>
      <c r="I93" s="572"/>
      <c r="J93" s="577" t="s">
        <v>75</v>
      </c>
      <c r="K93" s="577"/>
      <c r="L93" s="572" t="s">
        <v>75</v>
      </c>
      <c r="M93" s="572"/>
      <c r="N93" s="572" t="s">
        <v>75</v>
      </c>
      <c r="O93" s="572"/>
      <c r="P93" s="182" t="s">
        <v>75</v>
      </c>
    </row>
    <row r="94" spans="1:16" x14ac:dyDescent="0.2">
      <c r="A94" s="100"/>
      <c r="B94" s="84" t="s">
        <v>588</v>
      </c>
      <c r="C94" s="569" t="s">
        <v>589</v>
      </c>
      <c r="D94" s="569"/>
      <c r="E94" s="571" t="s">
        <v>75</v>
      </c>
      <c r="F94" s="571"/>
      <c r="G94" s="571" t="s">
        <v>75</v>
      </c>
      <c r="H94" s="571"/>
      <c r="I94" s="571"/>
      <c r="J94" s="569" t="s">
        <v>75</v>
      </c>
      <c r="K94" s="569"/>
      <c r="L94" s="571" t="s">
        <v>75</v>
      </c>
      <c r="M94" s="571"/>
      <c r="N94" s="571" t="s">
        <v>75</v>
      </c>
      <c r="O94" s="571"/>
      <c r="P94" s="83" t="s">
        <v>75</v>
      </c>
    </row>
    <row r="95" spans="1:16" ht="24" customHeight="1" x14ac:dyDescent="0.2">
      <c r="A95" s="100"/>
      <c r="B95" s="580" t="s">
        <v>590</v>
      </c>
      <c r="C95" s="565" t="s">
        <v>591</v>
      </c>
      <c r="D95" s="565"/>
      <c r="E95" s="566" t="s">
        <v>482</v>
      </c>
      <c r="F95" s="566"/>
      <c r="G95" s="568" t="s">
        <v>592</v>
      </c>
      <c r="H95" s="568"/>
      <c r="I95" s="568"/>
      <c r="J95" s="565" t="s">
        <v>75</v>
      </c>
      <c r="K95" s="565"/>
      <c r="L95" s="566" t="s">
        <v>593</v>
      </c>
      <c r="M95" s="566"/>
      <c r="N95" s="566" t="s">
        <v>75</v>
      </c>
      <c r="O95" s="566"/>
      <c r="P95" s="579" t="s">
        <v>75</v>
      </c>
    </row>
    <row r="96" spans="1:16" x14ac:dyDescent="0.2">
      <c r="A96" s="100"/>
      <c r="B96" s="580"/>
      <c r="C96" s="565"/>
      <c r="D96" s="565"/>
      <c r="E96" s="566"/>
      <c r="F96" s="566"/>
      <c r="G96" s="568" t="s">
        <v>483</v>
      </c>
      <c r="H96" s="568"/>
      <c r="I96" s="568"/>
      <c r="J96" s="565"/>
      <c r="K96" s="565"/>
      <c r="L96" s="566"/>
      <c r="M96" s="566"/>
      <c r="N96" s="566"/>
      <c r="O96" s="566"/>
      <c r="P96" s="579"/>
    </row>
    <row r="97" spans="1:16" ht="27.75" customHeight="1" x14ac:dyDescent="0.2">
      <c r="A97" s="100"/>
      <c r="B97" s="580" t="s">
        <v>594</v>
      </c>
      <c r="C97" s="565" t="s">
        <v>595</v>
      </c>
      <c r="D97" s="565"/>
      <c r="E97" s="566" t="s">
        <v>482</v>
      </c>
      <c r="F97" s="566"/>
      <c r="G97" s="568" t="s">
        <v>592</v>
      </c>
      <c r="H97" s="568"/>
      <c r="I97" s="568"/>
      <c r="J97" s="565" t="s">
        <v>75</v>
      </c>
      <c r="K97" s="565"/>
      <c r="L97" s="566" t="s">
        <v>596</v>
      </c>
      <c r="M97" s="566"/>
      <c r="N97" s="566" t="s">
        <v>597</v>
      </c>
      <c r="O97" s="566"/>
      <c r="P97" s="579" t="s">
        <v>75</v>
      </c>
    </row>
    <row r="98" spans="1:16" ht="19.5" customHeight="1" x14ac:dyDescent="0.2">
      <c r="A98" s="100"/>
      <c r="B98" s="580"/>
      <c r="C98" s="565"/>
      <c r="D98" s="565"/>
      <c r="E98" s="566"/>
      <c r="F98" s="566"/>
      <c r="G98" s="568" t="s">
        <v>483</v>
      </c>
      <c r="H98" s="568"/>
      <c r="I98" s="568"/>
      <c r="J98" s="565"/>
      <c r="K98" s="565"/>
      <c r="L98" s="566"/>
      <c r="M98" s="566"/>
      <c r="N98" s="566"/>
      <c r="O98" s="566"/>
      <c r="P98" s="579"/>
    </row>
    <row r="99" spans="1:16" ht="24.75" customHeight="1" x14ac:dyDescent="0.2">
      <c r="A99" s="100"/>
      <c r="B99" s="580" t="s">
        <v>598</v>
      </c>
      <c r="C99" s="565" t="s">
        <v>478</v>
      </c>
      <c r="D99" s="565"/>
      <c r="E99" s="566" t="s">
        <v>482</v>
      </c>
      <c r="F99" s="566"/>
      <c r="G99" s="568" t="s">
        <v>592</v>
      </c>
      <c r="H99" s="568"/>
      <c r="I99" s="568"/>
      <c r="J99" s="565" t="s">
        <v>75</v>
      </c>
      <c r="K99" s="565"/>
      <c r="L99" s="566" t="s">
        <v>75</v>
      </c>
      <c r="M99" s="566"/>
      <c r="N99" s="566" t="s">
        <v>479</v>
      </c>
      <c r="O99" s="566"/>
      <c r="P99" s="579" t="s">
        <v>75</v>
      </c>
    </row>
    <row r="100" spans="1:16" ht="13.5" customHeight="1" x14ac:dyDescent="0.2">
      <c r="A100" s="100"/>
      <c r="B100" s="580"/>
      <c r="C100" s="565"/>
      <c r="D100" s="565"/>
      <c r="E100" s="566"/>
      <c r="F100" s="566"/>
      <c r="G100" s="568" t="s">
        <v>483</v>
      </c>
      <c r="H100" s="568"/>
      <c r="I100" s="568"/>
      <c r="J100" s="565"/>
      <c r="K100" s="565"/>
      <c r="L100" s="566"/>
      <c r="M100" s="566"/>
      <c r="N100" s="566"/>
      <c r="O100" s="566"/>
      <c r="P100" s="579"/>
    </row>
    <row r="101" spans="1:16" ht="26.25" customHeight="1" x14ac:dyDescent="0.2">
      <c r="A101" s="100"/>
      <c r="B101" s="580" t="s">
        <v>599</v>
      </c>
      <c r="C101" s="565" t="s">
        <v>509</v>
      </c>
      <c r="D101" s="565"/>
      <c r="E101" s="566" t="s">
        <v>482</v>
      </c>
      <c r="F101" s="566"/>
      <c r="G101" s="568" t="s">
        <v>592</v>
      </c>
      <c r="H101" s="568"/>
      <c r="I101" s="568"/>
      <c r="J101" s="565" t="s">
        <v>75</v>
      </c>
      <c r="K101" s="565"/>
      <c r="L101" s="566" t="s">
        <v>75</v>
      </c>
      <c r="M101" s="566"/>
      <c r="N101" s="566" t="s">
        <v>512</v>
      </c>
      <c r="O101" s="566"/>
      <c r="P101" s="579" t="s">
        <v>600</v>
      </c>
    </row>
    <row r="102" spans="1:16" ht="16.5" customHeight="1" x14ac:dyDescent="0.2">
      <c r="A102" s="100"/>
      <c r="B102" s="580"/>
      <c r="C102" s="565"/>
      <c r="D102" s="565"/>
      <c r="E102" s="566"/>
      <c r="F102" s="566"/>
      <c r="G102" s="568" t="s">
        <v>483</v>
      </c>
      <c r="H102" s="568"/>
      <c r="I102" s="568"/>
      <c r="J102" s="565"/>
      <c r="K102" s="565"/>
      <c r="L102" s="566"/>
      <c r="M102" s="566"/>
      <c r="N102" s="566"/>
      <c r="O102" s="566"/>
      <c r="P102" s="579"/>
    </row>
    <row r="103" spans="1:16" ht="25.5" customHeight="1" x14ac:dyDescent="0.2">
      <c r="A103" s="100"/>
      <c r="B103" s="580" t="s">
        <v>601</v>
      </c>
      <c r="C103" s="565" t="s">
        <v>514</v>
      </c>
      <c r="D103" s="565"/>
      <c r="E103" s="566" t="s">
        <v>482</v>
      </c>
      <c r="F103" s="566"/>
      <c r="G103" s="568" t="s">
        <v>592</v>
      </c>
      <c r="H103" s="568"/>
      <c r="I103" s="568"/>
      <c r="J103" s="565" t="s">
        <v>75</v>
      </c>
      <c r="K103" s="565"/>
      <c r="L103" s="566" t="s">
        <v>75</v>
      </c>
      <c r="M103" s="566"/>
      <c r="N103" s="566" t="s">
        <v>512</v>
      </c>
      <c r="O103" s="566"/>
      <c r="P103" s="579"/>
    </row>
    <row r="104" spans="1:16" ht="108.75" customHeight="1" x14ac:dyDescent="0.2">
      <c r="A104" s="100"/>
      <c r="B104" s="580"/>
      <c r="C104" s="565"/>
      <c r="D104" s="565"/>
      <c r="E104" s="566"/>
      <c r="F104" s="566"/>
      <c r="G104" s="568" t="s">
        <v>483</v>
      </c>
      <c r="H104" s="568"/>
      <c r="I104" s="568"/>
      <c r="J104" s="565"/>
      <c r="K104" s="565"/>
      <c r="L104" s="566"/>
      <c r="M104" s="566"/>
      <c r="N104" s="566"/>
      <c r="O104" s="566"/>
      <c r="P104" s="579"/>
    </row>
    <row r="105" spans="1:16" ht="30" customHeight="1" x14ac:dyDescent="0.2">
      <c r="A105" s="100"/>
      <c r="B105" s="580" t="s">
        <v>602</v>
      </c>
      <c r="C105" s="565" t="s">
        <v>517</v>
      </c>
      <c r="D105" s="565"/>
      <c r="E105" s="566" t="s">
        <v>482</v>
      </c>
      <c r="F105" s="566"/>
      <c r="G105" s="568" t="s">
        <v>592</v>
      </c>
      <c r="H105" s="568"/>
      <c r="I105" s="568"/>
      <c r="J105" s="565" t="s">
        <v>75</v>
      </c>
      <c r="K105" s="565"/>
      <c r="L105" s="566" t="s">
        <v>75</v>
      </c>
      <c r="M105" s="566"/>
      <c r="N105" s="566" t="s">
        <v>512</v>
      </c>
      <c r="O105" s="566"/>
      <c r="P105" s="579"/>
    </row>
    <row r="106" spans="1:16" ht="13.5" customHeight="1" x14ac:dyDescent="0.2">
      <c r="A106" s="100"/>
      <c r="B106" s="580"/>
      <c r="C106" s="565"/>
      <c r="D106" s="565"/>
      <c r="E106" s="566"/>
      <c r="F106" s="566"/>
      <c r="G106" s="568" t="s">
        <v>483</v>
      </c>
      <c r="H106" s="568"/>
      <c r="I106" s="568"/>
      <c r="J106" s="565"/>
      <c r="K106" s="565"/>
      <c r="L106" s="566"/>
      <c r="M106" s="566"/>
      <c r="N106" s="566"/>
      <c r="O106" s="566"/>
      <c r="P106" s="579"/>
    </row>
    <row r="107" spans="1:16" ht="25.5" customHeight="1" x14ac:dyDescent="0.2">
      <c r="A107" s="100"/>
      <c r="B107" s="580" t="s">
        <v>603</v>
      </c>
      <c r="C107" s="565" t="s">
        <v>520</v>
      </c>
      <c r="D107" s="565"/>
      <c r="E107" s="566" t="s">
        <v>482</v>
      </c>
      <c r="F107" s="566"/>
      <c r="G107" s="568" t="s">
        <v>592</v>
      </c>
      <c r="H107" s="568"/>
      <c r="I107" s="568"/>
      <c r="J107" s="565" t="s">
        <v>75</v>
      </c>
      <c r="K107" s="565"/>
      <c r="L107" s="566" t="s">
        <v>75</v>
      </c>
      <c r="M107" s="566"/>
      <c r="N107" s="566" t="s">
        <v>512</v>
      </c>
      <c r="O107" s="566"/>
      <c r="P107" s="579"/>
    </row>
    <row r="108" spans="1:16" ht="15.75" customHeight="1" x14ac:dyDescent="0.2">
      <c r="A108" s="100"/>
      <c r="B108" s="580"/>
      <c r="C108" s="565"/>
      <c r="D108" s="565"/>
      <c r="E108" s="566"/>
      <c r="F108" s="566"/>
      <c r="G108" s="568" t="s">
        <v>483</v>
      </c>
      <c r="H108" s="568"/>
      <c r="I108" s="568"/>
      <c r="J108" s="565"/>
      <c r="K108" s="565"/>
      <c r="L108" s="566"/>
      <c r="M108" s="566"/>
      <c r="N108" s="566"/>
      <c r="O108" s="566"/>
      <c r="P108" s="579"/>
    </row>
    <row r="109" spans="1:16" ht="27" customHeight="1" x14ac:dyDescent="0.2">
      <c r="A109" s="100"/>
      <c r="B109" s="580" t="s">
        <v>604</v>
      </c>
      <c r="C109" s="565" t="s">
        <v>605</v>
      </c>
      <c r="D109" s="565"/>
      <c r="E109" s="566" t="s">
        <v>482</v>
      </c>
      <c r="F109" s="566"/>
      <c r="G109" s="568" t="s">
        <v>592</v>
      </c>
      <c r="H109" s="568"/>
      <c r="I109" s="568"/>
      <c r="J109" s="581" t="s">
        <v>606</v>
      </c>
      <c r="K109" s="565"/>
      <c r="L109" s="566" t="s">
        <v>75</v>
      </c>
      <c r="M109" s="566"/>
      <c r="N109" s="566" t="s">
        <v>75</v>
      </c>
      <c r="O109" s="566"/>
      <c r="P109" s="579" t="s">
        <v>75</v>
      </c>
    </row>
    <row r="110" spans="1:16" ht="18" customHeight="1" x14ac:dyDescent="0.2">
      <c r="A110" s="100"/>
      <c r="B110" s="580"/>
      <c r="C110" s="565"/>
      <c r="D110" s="565"/>
      <c r="E110" s="566"/>
      <c r="F110" s="566"/>
      <c r="G110" s="568" t="s">
        <v>483</v>
      </c>
      <c r="H110" s="568"/>
      <c r="I110" s="568"/>
      <c r="J110" s="565"/>
      <c r="K110" s="565"/>
      <c r="L110" s="566"/>
      <c r="M110" s="566"/>
      <c r="N110" s="566"/>
      <c r="O110" s="566"/>
      <c r="P110" s="579"/>
    </row>
    <row r="111" spans="1:16" ht="27.75" customHeight="1" x14ac:dyDescent="0.2">
      <c r="A111" s="100"/>
      <c r="B111" s="580" t="s">
        <v>607</v>
      </c>
      <c r="C111" s="565" t="s">
        <v>493</v>
      </c>
      <c r="D111" s="565"/>
      <c r="E111" s="566" t="s">
        <v>482</v>
      </c>
      <c r="F111" s="566"/>
      <c r="G111" s="568" t="s">
        <v>592</v>
      </c>
      <c r="H111" s="568"/>
      <c r="I111" s="568"/>
      <c r="J111" s="581" t="s">
        <v>606</v>
      </c>
      <c r="K111" s="565"/>
      <c r="L111" s="566" t="s">
        <v>75</v>
      </c>
      <c r="M111" s="566"/>
      <c r="N111" s="566" t="s">
        <v>75</v>
      </c>
      <c r="O111" s="566"/>
      <c r="P111" s="579" t="s">
        <v>494</v>
      </c>
    </row>
    <row r="112" spans="1:16" ht="31.5" customHeight="1" x14ac:dyDescent="0.2">
      <c r="A112" s="100"/>
      <c r="B112" s="580"/>
      <c r="C112" s="565"/>
      <c r="D112" s="565"/>
      <c r="E112" s="566"/>
      <c r="F112" s="566"/>
      <c r="G112" s="568" t="s">
        <v>483</v>
      </c>
      <c r="H112" s="568"/>
      <c r="I112" s="568"/>
      <c r="J112" s="565"/>
      <c r="K112" s="565"/>
      <c r="L112" s="566"/>
      <c r="M112" s="566"/>
      <c r="N112" s="566"/>
      <c r="O112" s="566"/>
      <c r="P112" s="579"/>
    </row>
    <row r="113" spans="1:16" ht="26.25" customHeight="1" x14ac:dyDescent="0.2">
      <c r="A113" s="100"/>
      <c r="B113" s="580" t="s">
        <v>608</v>
      </c>
      <c r="C113" s="565" t="s">
        <v>609</v>
      </c>
      <c r="D113" s="565"/>
      <c r="E113" s="566" t="s">
        <v>482</v>
      </c>
      <c r="F113" s="566"/>
      <c r="G113" s="568" t="s">
        <v>592</v>
      </c>
      <c r="H113" s="568"/>
      <c r="I113" s="568"/>
      <c r="J113" s="581" t="s">
        <v>606</v>
      </c>
      <c r="K113" s="565"/>
      <c r="L113" s="566" t="s">
        <v>75</v>
      </c>
      <c r="M113" s="566"/>
      <c r="N113" s="566" t="s">
        <v>75</v>
      </c>
      <c r="O113" s="566"/>
      <c r="P113" s="579" t="s">
        <v>75</v>
      </c>
    </row>
    <row r="114" spans="1:16" ht="13.5" customHeight="1" x14ac:dyDescent="0.2">
      <c r="A114" s="100"/>
      <c r="B114" s="580"/>
      <c r="C114" s="565"/>
      <c r="D114" s="565"/>
      <c r="E114" s="566"/>
      <c r="F114" s="566"/>
      <c r="G114" s="568" t="s">
        <v>483</v>
      </c>
      <c r="H114" s="568"/>
      <c r="I114" s="568"/>
      <c r="J114" s="565"/>
      <c r="K114" s="565"/>
      <c r="L114" s="566"/>
      <c r="M114" s="566"/>
      <c r="N114" s="566"/>
      <c r="O114" s="566"/>
      <c r="P114" s="579"/>
    </row>
    <row r="115" spans="1:16" ht="24.75" customHeight="1" x14ac:dyDescent="0.2">
      <c r="A115" s="100"/>
      <c r="B115" s="580" t="s">
        <v>610</v>
      </c>
      <c r="C115" s="565" t="s">
        <v>524</v>
      </c>
      <c r="D115" s="565"/>
      <c r="E115" s="566" t="s">
        <v>482</v>
      </c>
      <c r="F115" s="566"/>
      <c r="G115" s="568" t="s">
        <v>592</v>
      </c>
      <c r="H115" s="568"/>
      <c r="I115" s="568"/>
      <c r="J115" s="581" t="s">
        <v>606</v>
      </c>
      <c r="K115" s="565"/>
      <c r="L115" s="566" t="s">
        <v>75</v>
      </c>
      <c r="M115" s="566"/>
      <c r="N115" s="566" t="s">
        <v>75</v>
      </c>
      <c r="O115" s="566"/>
      <c r="P115" s="579" t="s">
        <v>75</v>
      </c>
    </row>
    <row r="116" spans="1:16" ht="18.75" customHeight="1" x14ac:dyDescent="0.2">
      <c r="A116" s="100"/>
      <c r="B116" s="580"/>
      <c r="C116" s="565"/>
      <c r="D116" s="565"/>
      <c r="E116" s="566"/>
      <c r="F116" s="566"/>
      <c r="G116" s="568" t="s">
        <v>483</v>
      </c>
      <c r="H116" s="568"/>
      <c r="I116" s="568"/>
      <c r="J116" s="565"/>
      <c r="K116" s="565"/>
      <c r="L116" s="566"/>
      <c r="M116" s="566"/>
      <c r="N116" s="566"/>
      <c r="O116" s="566"/>
      <c r="P116" s="579"/>
    </row>
    <row r="117" spans="1:16" ht="27.75" customHeight="1" x14ac:dyDescent="0.2">
      <c r="A117" s="100"/>
      <c r="B117" s="580" t="s">
        <v>611</v>
      </c>
      <c r="C117" s="565" t="s">
        <v>493</v>
      </c>
      <c r="D117" s="565"/>
      <c r="E117" s="566" t="s">
        <v>482</v>
      </c>
      <c r="F117" s="566"/>
      <c r="G117" s="568" t="s">
        <v>592</v>
      </c>
      <c r="H117" s="568"/>
      <c r="I117" s="568"/>
      <c r="J117" s="581" t="s">
        <v>606</v>
      </c>
      <c r="K117" s="565"/>
      <c r="L117" s="566" t="s">
        <v>75</v>
      </c>
      <c r="M117" s="566"/>
      <c r="N117" s="566" t="s">
        <v>75</v>
      </c>
      <c r="O117" s="566"/>
      <c r="P117" s="579" t="s">
        <v>500</v>
      </c>
    </row>
    <row r="118" spans="1:16" ht="16.5" customHeight="1" x14ac:dyDescent="0.2">
      <c r="A118" s="100"/>
      <c r="B118" s="580"/>
      <c r="C118" s="565"/>
      <c r="D118" s="565"/>
      <c r="E118" s="566"/>
      <c r="F118" s="566"/>
      <c r="G118" s="568" t="s">
        <v>483</v>
      </c>
      <c r="H118" s="568"/>
      <c r="I118" s="568"/>
      <c r="J118" s="565"/>
      <c r="K118" s="565"/>
      <c r="L118" s="566"/>
      <c r="M118" s="566"/>
      <c r="N118" s="566"/>
      <c r="O118" s="566"/>
      <c r="P118" s="579"/>
    </row>
    <row r="119" spans="1:16" s="72" customFormat="1" ht="35.25" customHeight="1" x14ac:dyDescent="0.2">
      <c r="A119" s="100"/>
      <c r="B119" s="84" t="s">
        <v>612</v>
      </c>
      <c r="C119" s="569" t="s">
        <v>613</v>
      </c>
      <c r="D119" s="569"/>
      <c r="E119" s="571" t="s">
        <v>75</v>
      </c>
      <c r="F119" s="571"/>
      <c r="G119" s="571" t="s">
        <v>75</v>
      </c>
      <c r="H119" s="571"/>
      <c r="I119" s="571"/>
      <c r="J119" s="569" t="s">
        <v>75</v>
      </c>
      <c r="K119" s="569"/>
      <c r="L119" s="571" t="s">
        <v>75</v>
      </c>
      <c r="M119" s="571"/>
      <c r="N119" s="571" t="s">
        <v>75</v>
      </c>
      <c r="O119" s="571"/>
      <c r="P119" s="83" t="s">
        <v>75</v>
      </c>
    </row>
    <row r="120" spans="1:16" ht="36.75" customHeight="1" x14ac:dyDescent="0.2">
      <c r="A120" s="100"/>
      <c r="B120" s="580" t="s">
        <v>614</v>
      </c>
      <c r="C120" s="565" t="s">
        <v>591</v>
      </c>
      <c r="D120" s="565"/>
      <c r="E120" s="566" t="s">
        <v>482</v>
      </c>
      <c r="F120" s="566"/>
      <c r="G120" s="568" t="s">
        <v>834</v>
      </c>
      <c r="H120" s="568"/>
      <c r="I120" s="568"/>
      <c r="J120" s="573" t="s">
        <v>606</v>
      </c>
      <c r="K120" s="566"/>
      <c r="L120" s="566" t="s">
        <v>593</v>
      </c>
      <c r="M120" s="566"/>
      <c r="N120" s="566" t="s">
        <v>75</v>
      </c>
      <c r="O120" s="566"/>
      <c r="P120" s="579" t="s">
        <v>75</v>
      </c>
    </row>
    <row r="121" spans="1:16" ht="24.75" customHeight="1" x14ac:dyDescent="0.2">
      <c r="A121" s="100"/>
      <c r="B121" s="580"/>
      <c r="C121" s="565"/>
      <c r="D121" s="565"/>
      <c r="E121" s="566"/>
      <c r="F121" s="566"/>
      <c r="G121" s="568" t="s">
        <v>483</v>
      </c>
      <c r="H121" s="568"/>
      <c r="I121" s="568"/>
      <c r="J121" s="566" t="s">
        <v>622</v>
      </c>
      <c r="K121" s="566"/>
      <c r="L121" s="566"/>
      <c r="M121" s="566"/>
      <c r="N121" s="566"/>
      <c r="O121" s="566"/>
      <c r="P121" s="579"/>
    </row>
    <row r="122" spans="1:16" ht="37.5" customHeight="1" x14ac:dyDescent="0.2">
      <c r="A122" s="100"/>
      <c r="B122" s="580" t="s">
        <v>615</v>
      </c>
      <c r="C122" s="565" t="s">
        <v>595</v>
      </c>
      <c r="D122" s="565"/>
      <c r="E122" s="566" t="s">
        <v>482</v>
      </c>
      <c r="F122" s="566"/>
      <c r="G122" s="568" t="s">
        <v>834</v>
      </c>
      <c r="H122" s="568"/>
      <c r="I122" s="568"/>
      <c r="J122" s="573" t="s">
        <v>606</v>
      </c>
      <c r="K122" s="566"/>
      <c r="L122" s="566" t="s">
        <v>596</v>
      </c>
      <c r="M122" s="566"/>
      <c r="N122" s="566" t="s">
        <v>597</v>
      </c>
      <c r="O122" s="566"/>
      <c r="P122" s="579" t="s">
        <v>75</v>
      </c>
    </row>
    <row r="123" spans="1:16" ht="24.75" customHeight="1" x14ac:dyDescent="0.2">
      <c r="A123" s="100"/>
      <c r="B123" s="580"/>
      <c r="C123" s="565"/>
      <c r="D123" s="565"/>
      <c r="E123" s="566"/>
      <c r="F123" s="566"/>
      <c r="G123" s="568" t="s">
        <v>483</v>
      </c>
      <c r="H123" s="568"/>
      <c r="I123" s="568"/>
      <c r="J123" s="566" t="s">
        <v>622</v>
      </c>
      <c r="K123" s="566"/>
      <c r="L123" s="566"/>
      <c r="M123" s="566"/>
      <c r="N123" s="566"/>
      <c r="O123" s="566"/>
      <c r="P123" s="579"/>
    </row>
    <row r="124" spans="1:16" ht="36.75" customHeight="1" x14ac:dyDescent="0.2">
      <c r="A124" s="100"/>
      <c r="B124" s="580" t="s">
        <v>616</v>
      </c>
      <c r="C124" s="565" t="s">
        <v>478</v>
      </c>
      <c r="D124" s="565"/>
      <c r="E124" s="566" t="s">
        <v>482</v>
      </c>
      <c r="F124" s="566"/>
      <c r="G124" s="582" t="s">
        <v>834</v>
      </c>
      <c r="H124" s="583"/>
      <c r="I124" s="584"/>
      <c r="J124" s="587" t="s">
        <v>606</v>
      </c>
      <c r="K124" s="588"/>
      <c r="L124" s="566" t="s">
        <v>75</v>
      </c>
      <c r="M124" s="566"/>
      <c r="N124" s="566" t="s">
        <v>479</v>
      </c>
      <c r="O124" s="566"/>
      <c r="P124" s="579" t="s">
        <v>75</v>
      </c>
    </row>
    <row r="125" spans="1:16" ht="24.75" customHeight="1" x14ac:dyDescent="0.2">
      <c r="A125" s="100"/>
      <c r="B125" s="580"/>
      <c r="C125" s="565"/>
      <c r="D125" s="565"/>
      <c r="E125" s="566"/>
      <c r="F125" s="566"/>
      <c r="G125" s="582" t="s">
        <v>483</v>
      </c>
      <c r="H125" s="583"/>
      <c r="I125" s="584"/>
      <c r="J125" s="585" t="s">
        <v>622</v>
      </c>
      <c r="K125" s="586"/>
      <c r="L125" s="566"/>
      <c r="M125" s="566"/>
      <c r="N125" s="566"/>
      <c r="O125" s="566"/>
      <c r="P125" s="579"/>
    </row>
    <row r="126" spans="1:16" ht="37.5" customHeight="1" x14ac:dyDescent="0.2">
      <c r="A126" s="100"/>
      <c r="B126" s="580" t="s">
        <v>617</v>
      </c>
      <c r="C126" s="565" t="s">
        <v>509</v>
      </c>
      <c r="D126" s="565"/>
      <c r="E126" s="566" t="s">
        <v>482</v>
      </c>
      <c r="F126" s="566"/>
      <c r="G126" s="582" t="s">
        <v>834</v>
      </c>
      <c r="H126" s="583"/>
      <c r="I126" s="584"/>
      <c r="J126" s="587" t="s">
        <v>606</v>
      </c>
      <c r="K126" s="588"/>
      <c r="L126" s="566" t="s">
        <v>75</v>
      </c>
      <c r="M126" s="566"/>
      <c r="N126" s="566" t="s">
        <v>512</v>
      </c>
      <c r="O126" s="566"/>
      <c r="P126" s="579" t="s">
        <v>600</v>
      </c>
    </row>
    <row r="127" spans="1:16" ht="24.75" customHeight="1" x14ac:dyDescent="0.2">
      <c r="A127" s="100"/>
      <c r="B127" s="580"/>
      <c r="C127" s="565"/>
      <c r="D127" s="565"/>
      <c r="E127" s="566"/>
      <c r="F127" s="566"/>
      <c r="G127" s="582" t="s">
        <v>483</v>
      </c>
      <c r="H127" s="583"/>
      <c r="I127" s="584"/>
      <c r="J127" s="585" t="s">
        <v>622</v>
      </c>
      <c r="K127" s="586"/>
      <c r="L127" s="566"/>
      <c r="M127" s="566"/>
      <c r="N127" s="566"/>
      <c r="O127" s="566"/>
      <c r="P127" s="579"/>
    </row>
    <row r="128" spans="1:16" ht="36" customHeight="1" x14ac:dyDescent="0.2">
      <c r="A128" s="100"/>
      <c r="B128" s="580" t="s">
        <v>618</v>
      </c>
      <c r="C128" s="565" t="s">
        <v>514</v>
      </c>
      <c r="D128" s="565"/>
      <c r="E128" s="566" t="s">
        <v>482</v>
      </c>
      <c r="F128" s="566"/>
      <c r="G128" s="582" t="s">
        <v>834</v>
      </c>
      <c r="H128" s="583"/>
      <c r="I128" s="584"/>
      <c r="J128" s="587" t="s">
        <v>606</v>
      </c>
      <c r="K128" s="588"/>
      <c r="L128" s="566" t="s">
        <v>75</v>
      </c>
      <c r="M128" s="566"/>
      <c r="N128" s="566" t="s">
        <v>512</v>
      </c>
      <c r="O128" s="566"/>
      <c r="P128" s="579"/>
    </row>
    <row r="129" spans="1:16" ht="24.75" customHeight="1" x14ac:dyDescent="0.2">
      <c r="A129" s="100"/>
      <c r="B129" s="580"/>
      <c r="C129" s="565"/>
      <c r="D129" s="565"/>
      <c r="E129" s="566"/>
      <c r="F129" s="566"/>
      <c r="G129" s="582" t="s">
        <v>483</v>
      </c>
      <c r="H129" s="583"/>
      <c r="I129" s="584"/>
      <c r="J129" s="585" t="s">
        <v>622</v>
      </c>
      <c r="K129" s="586"/>
      <c r="L129" s="566"/>
      <c r="M129" s="566"/>
      <c r="N129" s="566"/>
      <c r="O129" s="566"/>
      <c r="P129" s="579"/>
    </row>
    <row r="130" spans="1:16" ht="36" customHeight="1" x14ac:dyDescent="0.2">
      <c r="A130" s="100"/>
      <c r="B130" s="580" t="s">
        <v>619</v>
      </c>
      <c r="C130" s="565" t="s">
        <v>517</v>
      </c>
      <c r="D130" s="565"/>
      <c r="E130" s="566" t="s">
        <v>482</v>
      </c>
      <c r="F130" s="566"/>
      <c r="G130" s="582" t="s">
        <v>834</v>
      </c>
      <c r="H130" s="583"/>
      <c r="I130" s="584"/>
      <c r="J130" s="587" t="s">
        <v>606</v>
      </c>
      <c r="K130" s="588"/>
      <c r="L130" s="566" t="s">
        <v>75</v>
      </c>
      <c r="M130" s="566"/>
      <c r="N130" s="566" t="s">
        <v>512</v>
      </c>
      <c r="O130" s="566"/>
      <c r="P130" s="579"/>
    </row>
    <row r="131" spans="1:16" ht="24.75" customHeight="1" x14ac:dyDescent="0.2">
      <c r="A131" s="100"/>
      <c r="B131" s="580"/>
      <c r="C131" s="565"/>
      <c r="D131" s="565"/>
      <c r="E131" s="566"/>
      <c r="F131" s="566"/>
      <c r="G131" s="582" t="s">
        <v>483</v>
      </c>
      <c r="H131" s="583"/>
      <c r="I131" s="584"/>
      <c r="J131" s="585" t="s">
        <v>622</v>
      </c>
      <c r="K131" s="586"/>
      <c r="L131" s="566"/>
      <c r="M131" s="566"/>
      <c r="N131" s="566"/>
      <c r="O131" s="566"/>
      <c r="P131" s="579"/>
    </row>
    <row r="132" spans="1:16" ht="36.75" customHeight="1" x14ac:dyDescent="0.2">
      <c r="A132" s="100"/>
      <c r="B132" s="580" t="s">
        <v>620</v>
      </c>
      <c r="C132" s="565" t="s">
        <v>520</v>
      </c>
      <c r="D132" s="565"/>
      <c r="E132" s="566" t="s">
        <v>482</v>
      </c>
      <c r="F132" s="566"/>
      <c r="G132" s="582" t="s">
        <v>834</v>
      </c>
      <c r="H132" s="583"/>
      <c r="I132" s="584"/>
      <c r="J132" s="587" t="s">
        <v>606</v>
      </c>
      <c r="K132" s="588"/>
      <c r="L132" s="566" t="s">
        <v>75</v>
      </c>
      <c r="M132" s="566"/>
      <c r="N132" s="566" t="s">
        <v>512</v>
      </c>
      <c r="O132" s="566"/>
      <c r="P132" s="579"/>
    </row>
    <row r="133" spans="1:16" ht="24.75" customHeight="1" x14ac:dyDescent="0.2">
      <c r="A133" s="100"/>
      <c r="B133" s="580"/>
      <c r="C133" s="565"/>
      <c r="D133" s="565"/>
      <c r="E133" s="566"/>
      <c r="F133" s="566"/>
      <c r="G133" s="582" t="s">
        <v>483</v>
      </c>
      <c r="H133" s="583"/>
      <c r="I133" s="584"/>
      <c r="J133" s="585" t="s">
        <v>622</v>
      </c>
      <c r="K133" s="586"/>
      <c r="L133" s="566"/>
      <c r="M133" s="566"/>
      <c r="N133" s="566"/>
      <c r="O133" s="566"/>
      <c r="P133" s="579"/>
    </row>
    <row r="134" spans="1:16" ht="39" customHeight="1" x14ac:dyDescent="0.2">
      <c r="A134" s="100"/>
      <c r="B134" s="580" t="s">
        <v>621</v>
      </c>
      <c r="C134" s="565" t="s">
        <v>605</v>
      </c>
      <c r="D134" s="565"/>
      <c r="E134" s="566" t="s">
        <v>482</v>
      </c>
      <c r="F134" s="566"/>
      <c r="G134" s="568" t="s">
        <v>834</v>
      </c>
      <c r="H134" s="568"/>
      <c r="I134" s="568"/>
      <c r="J134" s="573" t="s">
        <v>606</v>
      </c>
      <c r="K134" s="566"/>
      <c r="L134" s="566" t="s">
        <v>75</v>
      </c>
      <c r="M134" s="566"/>
      <c r="N134" s="566" t="s">
        <v>75</v>
      </c>
      <c r="O134" s="566"/>
      <c r="P134" s="579" t="s">
        <v>75</v>
      </c>
    </row>
    <row r="135" spans="1:16" ht="24.75" customHeight="1" x14ac:dyDescent="0.2">
      <c r="A135" s="100"/>
      <c r="B135" s="580"/>
      <c r="C135" s="565"/>
      <c r="D135" s="565"/>
      <c r="E135" s="566"/>
      <c r="F135" s="566"/>
      <c r="G135" s="568" t="s">
        <v>483</v>
      </c>
      <c r="H135" s="568"/>
      <c r="I135" s="568"/>
      <c r="J135" s="566" t="s">
        <v>622</v>
      </c>
      <c r="K135" s="566"/>
      <c r="L135" s="566"/>
      <c r="M135" s="566"/>
      <c r="N135" s="566"/>
      <c r="O135" s="566"/>
      <c r="P135" s="579"/>
    </row>
    <row r="136" spans="1:16" ht="39.75" customHeight="1" x14ac:dyDescent="0.2">
      <c r="A136" s="100"/>
      <c r="B136" s="580" t="s">
        <v>623</v>
      </c>
      <c r="C136" s="565" t="s">
        <v>493</v>
      </c>
      <c r="D136" s="565"/>
      <c r="E136" s="566" t="s">
        <v>482</v>
      </c>
      <c r="F136" s="566"/>
      <c r="G136" s="568" t="s">
        <v>834</v>
      </c>
      <c r="H136" s="568"/>
      <c r="I136" s="568"/>
      <c r="J136" s="573" t="s">
        <v>606</v>
      </c>
      <c r="K136" s="566"/>
      <c r="L136" s="566" t="s">
        <v>75</v>
      </c>
      <c r="M136" s="566"/>
      <c r="N136" s="566" t="s">
        <v>75</v>
      </c>
      <c r="O136" s="566"/>
      <c r="P136" s="579" t="s">
        <v>494</v>
      </c>
    </row>
    <row r="137" spans="1:16" ht="24.75" customHeight="1" x14ac:dyDescent="0.2">
      <c r="A137" s="100"/>
      <c r="B137" s="580"/>
      <c r="C137" s="565"/>
      <c r="D137" s="565"/>
      <c r="E137" s="566"/>
      <c r="F137" s="566"/>
      <c r="G137" s="568" t="s">
        <v>483</v>
      </c>
      <c r="H137" s="568"/>
      <c r="I137" s="568"/>
      <c r="J137" s="566" t="s">
        <v>622</v>
      </c>
      <c r="K137" s="566"/>
      <c r="L137" s="566"/>
      <c r="M137" s="566"/>
      <c r="N137" s="566"/>
      <c r="O137" s="566"/>
      <c r="P137" s="579"/>
    </row>
    <row r="138" spans="1:16" ht="37.5" customHeight="1" x14ac:dyDescent="0.2">
      <c r="A138" s="100"/>
      <c r="B138" s="580" t="s">
        <v>624</v>
      </c>
      <c r="C138" s="565" t="s">
        <v>609</v>
      </c>
      <c r="D138" s="565"/>
      <c r="E138" s="566" t="s">
        <v>482</v>
      </c>
      <c r="F138" s="566"/>
      <c r="G138" s="568" t="s">
        <v>834</v>
      </c>
      <c r="H138" s="568"/>
      <c r="I138" s="568"/>
      <c r="J138" s="573" t="s">
        <v>606</v>
      </c>
      <c r="K138" s="566"/>
      <c r="L138" s="566" t="s">
        <v>75</v>
      </c>
      <c r="M138" s="566"/>
      <c r="N138" s="566" t="s">
        <v>75</v>
      </c>
      <c r="O138" s="566"/>
      <c r="P138" s="579" t="s">
        <v>75</v>
      </c>
    </row>
    <row r="139" spans="1:16" ht="24.75" customHeight="1" x14ac:dyDescent="0.2">
      <c r="A139" s="100"/>
      <c r="B139" s="580"/>
      <c r="C139" s="565"/>
      <c r="D139" s="565"/>
      <c r="E139" s="566"/>
      <c r="F139" s="566"/>
      <c r="G139" s="568" t="s">
        <v>483</v>
      </c>
      <c r="H139" s="568"/>
      <c r="I139" s="568"/>
      <c r="J139" s="566" t="s">
        <v>622</v>
      </c>
      <c r="K139" s="566"/>
      <c r="L139" s="566"/>
      <c r="M139" s="566"/>
      <c r="N139" s="566"/>
      <c r="O139" s="566"/>
      <c r="P139" s="579"/>
    </row>
    <row r="140" spans="1:16" ht="36.75" customHeight="1" x14ac:dyDescent="0.2">
      <c r="A140" s="100"/>
      <c r="B140" s="580" t="s">
        <v>625</v>
      </c>
      <c r="C140" s="565" t="s">
        <v>524</v>
      </c>
      <c r="D140" s="565"/>
      <c r="E140" s="566" t="s">
        <v>482</v>
      </c>
      <c r="F140" s="566"/>
      <c r="G140" s="568" t="s">
        <v>834</v>
      </c>
      <c r="H140" s="568"/>
      <c r="I140" s="568"/>
      <c r="J140" s="573" t="s">
        <v>606</v>
      </c>
      <c r="K140" s="566"/>
      <c r="L140" s="566" t="s">
        <v>75</v>
      </c>
      <c r="M140" s="566"/>
      <c r="N140" s="566" t="s">
        <v>75</v>
      </c>
      <c r="O140" s="566"/>
      <c r="P140" s="579" t="s">
        <v>75</v>
      </c>
    </row>
    <row r="141" spans="1:16" ht="24.75" customHeight="1" x14ac:dyDescent="0.2">
      <c r="A141" s="100"/>
      <c r="B141" s="580"/>
      <c r="C141" s="565"/>
      <c r="D141" s="565"/>
      <c r="E141" s="566"/>
      <c r="F141" s="566"/>
      <c r="G141" s="568" t="s">
        <v>483</v>
      </c>
      <c r="H141" s="568"/>
      <c r="I141" s="568"/>
      <c r="J141" s="566" t="s">
        <v>622</v>
      </c>
      <c r="K141" s="566"/>
      <c r="L141" s="566"/>
      <c r="M141" s="566"/>
      <c r="N141" s="566"/>
      <c r="O141" s="566"/>
      <c r="P141" s="579"/>
    </row>
    <row r="142" spans="1:16" ht="25.5" customHeight="1" x14ac:dyDescent="0.2">
      <c r="A142" s="72"/>
      <c r="B142" s="580" t="s">
        <v>626</v>
      </c>
      <c r="C142" s="565" t="s">
        <v>493</v>
      </c>
      <c r="D142" s="565"/>
      <c r="E142" s="566" t="s">
        <v>482</v>
      </c>
      <c r="F142" s="566"/>
      <c r="G142" s="568" t="s">
        <v>834</v>
      </c>
      <c r="H142" s="568"/>
      <c r="I142" s="568"/>
      <c r="J142" s="592" t="s">
        <v>606</v>
      </c>
      <c r="K142" s="593"/>
      <c r="L142" s="566" t="s">
        <v>75</v>
      </c>
      <c r="M142" s="566"/>
      <c r="N142" s="566" t="s">
        <v>75</v>
      </c>
      <c r="O142" s="566"/>
      <c r="P142" s="579" t="s">
        <v>500</v>
      </c>
    </row>
    <row r="143" spans="1:16" ht="12.75" customHeight="1" thickBot="1" x14ac:dyDescent="0.25">
      <c r="B143" s="591"/>
      <c r="C143" s="594"/>
      <c r="D143" s="594"/>
      <c r="E143" s="589"/>
      <c r="F143" s="589"/>
      <c r="G143" s="568" t="s">
        <v>483</v>
      </c>
      <c r="H143" s="568"/>
      <c r="I143" s="568"/>
      <c r="J143" s="566" t="s">
        <v>622</v>
      </c>
      <c r="K143" s="566"/>
      <c r="L143" s="589"/>
      <c r="M143" s="589"/>
      <c r="N143" s="589"/>
      <c r="O143" s="589"/>
      <c r="P143" s="590"/>
    </row>
  </sheetData>
  <mergeCells count="759">
    <mergeCell ref="J134:K134"/>
    <mergeCell ref="J135:K135"/>
    <mergeCell ref="J136:K136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B142:B143"/>
    <mergeCell ref="E142:F143"/>
    <mergeCell ref="G142:I142"/>
    <mergeCell ref="L142:M143"/>
    <mergeCell ref="N138:O139"/>
    <mergeCell ref="P138:P139"/>
    <mergeCell ref="G139:I139"/>
    <mergeCell ref="B140:B141"/>
    <mergeCell ref="E140:F141"/>
    <mergeCell ref="G140:I140"/>
    <mergeCell ref="L140:M141"/>
    <mergeCell ref="B138:B139"/>
    <mergeCell ref="E138:F139"/>
    <mergeCell ref="J140:K140"/>
    <mergeCell ref="J141:K141"/>
    <mergeCell ref="J142:K142"/>
    <mergeCell ref="J143:K143"/>
    <mergeCell ref="C140:D141"/>
    <mergeCell ref="C142:D143"/>
    <mergeCell ref="J137:K137"/>
    <mergeCell ref="J138:K138"/>
    <mergeCell ref="J139:K139"/>
    <mergeCell ref="N142:O143"/>
    <mergeCell ref="P142:P143"/>
    <mergeCell ref="G143:I143"/>
    <mergeCell ref="C3:D3"/>
    <mergeCell ref="C5:D5"/>
    <mergeCell ref="C6:D6"/>
    <mergeCell ref="C7:D7"/>
    <mergeCell ref="C8:D8"/>
    <mergeCell ref="C9:D9"/>
    <mergeCell ref="C10:D10"/>
    <mergeCell ref="N140:O141"/>
    <mergeCell ref="P140:P141"/>
    <mergeCell ref="G141:I141"/>
    <mergeCell ref="N136:O137"/>
    <mergeCell ref="P136:P137"/>
    <mergeCell ref="G130:I130"/>
    <mergeCell ref="C128:D129"/>
    <mergeCell ref="C130:D131"/>
    <mergeCell ref="G137:I137"/>
    <mergeCell ref="J120:K120"/>
    <mergeCell ref="J121:K121"/>
    <mergeCell ref="P122:P123"/>
    <mergeCell ref="G123:I123"/>
    <mergeCell ref="B124:B125"/>
    <mergeCell ref="E124:F125"/>
    <mergeCell ref="G124:I124"/>
    <mergeCell ref="L124:M125"/>
    <mergeCell ref="N124:O125"/>
    <mergeCell ref="G138:I138"/>
    <mergeCell ref="L138:M139"/>
    <mergeCell ref="N134:O135"/>
    <mergeCell ref="P134:P135"/>
    <mergeCell ref="G135:I135"/>
    <mergeCell ref="B136:B137"/>
    <mergeCell ref="E136:F137"/>
    <mergeCell ref="G136:I136"/>
    <mergeCell ref="L136:M137"/>
    <mergeCell ref="B134:B135"/>
    <mergeCell ref="E134:F135"/>
    <mergeCell ref="G134:I134"/>
    <mergeCell ref="L134:M135"/>
    <mergeCell ref="L128:M129"/>
    <mergeCell ref="N128:O129"/>
    <mergeCell ref="L132:M133"/>
    <mergeCell ref="N132:O133"/>
    <mergeCell ref="L126:M127"/>
    <mergeCell ref="N126:O127"/>
    <mergeCell ref="L130:M131"/>
    <mergeCell ref="N130:O131"/>
    <mergeCell ref="G131:I131"/>
    <mergeCell ref="B132:B133"/>
    <mergeCell ref="E132:F133"/>
    <mergeCell ref="G132:I132"/>
    <mergeCell ref="G129:I129"/>
    <mergeCell ref="B130:B131"/>
    <mergeCell ref="E130:F131"/>
    <mergeCell ref="G133:I133"/>
    <mergeCell ref="J131:K131"/>
    <mergeCell ref="J132:K132"/>
    <mergeCell ref="J133:K133"/>
    <mergeCell ref="P120:P121"/>
    <mergeCell ref="G121:I121"/>
    <mergeCell ref="B122:B123"/>
    <mergeCell ref="E122:F123"/>
    <mergeCell ref="G122:I122"/>
    <mergeCell ref="L122:M123"/>
    <mergeCell ref="N122:O123"/>
    <mergeCell ref="P126:P133"/>
    <mergeCell ref="G127:I127"/>
    <mergeCell ref="B128:B129"/>
    <mergeCell ref="E128:F129"/>
    <mergeCell ref="G128:I128"/>
    <mergeCell ref="B120:B121"/>
    <mergeCell ref="E120:F121"/>
    <mergeCell ref="G120:I120"/>
    <mergeCell ref="L120:M121"/>
    <mergeCell ref="N120:O121"/>
    <mergeCell ref="C120:D121"/>
    <mergeCell ref="C122:D123"/>
    <mergeCell ref="P124:P125"/>
    <mergeCell ref="G125:I125"/>
    <mergeCell ref="B126:B127"/>
    <mergeCell ref="E126:F127"/>
    <mergeCell ref="G126:I126"/>
    <mergeCell ref="B117:B118"/>
    <mergeCell ref="E117:F118"/>
    <mergeCell ref="G117:I117"/>
    <mergeCell ref="C117:D118"/>
    <mergeCell ref="C119:D119"/>
    <mergeCell ref="J117:K118"/>
    <mergeCell ref="J119:K119"/>
    <mergeCell ref="L119:M119"/>
    <mergeCell ref="N119:O119"/>
    <mergeCell ref="L117:M118"/>
    <mergeCell ref="N117:O118"/>
    <mergeCell ref="P117:P118"/>
    <mergeCell ref="G118:I118"/>
    <mergeCell ref="E119:F119"/>
    <mergeCell ref="G119:I119"/>
    <mergeCell ref="L115:M116"/>
    <mergeCell ref="N115:O116"/>
    <mergeCell ref="P115:P116"/>
    <mergeCell ref="G116:I116"/>
    <mergeCell ref="P113:P114"/>
    <mergeCell ref="G114:I114"/>
    <mergeCell ref="B115:B116"/>
    <mergeCell ref="E115:F116"/>
    <mergeCell ref="G115:I115"/>
    <mergeCell ref="L111:M112"/>
    <mergeCell ref="N111:O112"/>
    <mergeCell ref="P111:P112"/>
    <mergeCell ref="G112:I112"/>
    <mergeCell ref="B113:B114"/>
    <mergeCell ref="E113:F114"/>
    <mergeCell ref="G113:I113"/>
    <mergeCell ref="C115:D116"/>
    <mergeCell ref="J113:K114"/>
    <mergeCell ref="J115:K116"/>
    <mergeCell ref="C113:D114"/>
    <mergeCell ref="B101:B102"/>
    <mergeCell ref="E101:F102"/>
    <mergeCell ref="G101:I101"/>
    <mergeCell ref="J101:K102"/>
    <mergeCell ref="J103:K104"/>
    <mergeCell ref="J105:K106"/>
    <mergeCell ref="J107:K108"/>
    <mergeCell ref="L113:M114"/>
    <mergeCell ref="N113:O114"/>
    <mergeCell ref="G102:I102"/>
    <mergeCell ref="B103:B104"/>
    <mergeCell ref="E103:F104"/>
    <mergeCell ref="G103:I103"/>
    <mergeCell ref="L109:M110"/>
    <mergeCell ref="N109:O110"/>
    <mergeCell ref="P109:P110"/>
    <mergeCell ref="G110:I110"/>
    <mergeCell ref="B111:B112"/>
    <mergeCell ref="E111:F112"/>
    <mergeCell ref="G111:I111"/>
    <mergeCell ref="G108:I108"/>
    <mergeCell ref="B109:B110"/>
    <mergeCell ref="E109:F110"/>
    <mergeCell ref="G109:I109"/>
    <mergeCell ref="C107:D108"/>
    <mergeCell ref="C109:D110"/>
    <mergeCell ref="J109:K110"/>
    <mergeCell ref="J111:K112"/>
    <mergeCell ref="C111:D112"/>
    <mergeCell ref="E107:F108"/>
    <mergeCell ref="G107:I107"/>
    <mergeCell ref="L107:M108"/>
    <mergeCell ref="N107:O108"/>
    <mergeCell ref="L99:M100"/>
    <mergeCell ref="N99:O100"/>
    <mergeCell ref="P99:P100"/>
    <mergeCell ref="G100:I100"/>
    <mergeCell ref="C97:D98"/>
    <mergeCell ref="J99:K100"/>
    <mergeCell ref="N105:O106"/>
    <mergeCell ref="G106:I106"/>
    <mergeCell ref="B107:B108"/>
    <mergeCell ref="L103:M104"/>
    <mergeCell ref="N103:O104"/>
    <mergeCell ref="G104:I104"/>
    <mergeCell ref="B105:B106"/>
    <mergeCell ref="E105:F106"/>
    <mergeCell ref="G105:I105"/>
    <mergeCell ref="L105:M106"/>
    <mergeCell ref="C101:D102"/>
    <mergeCell ref="C103:D104"/>
    <mergeCell ref="C105:D106"/>
    <mergeCell ref="L101:M102"/>
    <mergeCell ref="N101:O102"/>
    <mergeCell ref="L97:M98"/>
    <mergeCell ref="N97:O98"/>
    <mergeCell ref="P101:P108"/>
    <mergeCell ref="B90:F90"/>
    <mergeCell ref="E91:F91"/>
    <mergeCell ref="G91:I91"/>
    <mergeCell ref="L91:M91"/>
    <mergeCell ref="N91:O91"/>
    <mergeCell ref="P97:P98"/>
    <mergeCell ref="G98:I98"/>
    <mergeCell ref="B99:B100"/>
    <mergeCell ref="E99:F100"/>
    <mergeCell ref="G99:I99"/>
    <mergeCell ref="L95:M96"/>
    <mergeCell ref="N95:O96"/>
    <mergeCell ref="P95:P96"/>
    <mergeCell ref="G96:I96"/>
    <mergeCell ref="B97:B98"/>
    <mergeCell ref="E97:F98"/>
    <mergeCell ref="G97:I97"/>
    <mergeCell ref="B95:B96"/>
    <mergeCell ref="E95:F96"/>
    <mergeCell ref="G95:I95"/>
    <mergeCell ref="C95:D96"/>
    <mergeCell ref="J95:K96"/>
    <mergeCell ref="J97:K98"/>
    <mergeCell ref="C99:D100"/>
    <mergeCell ref="J91:K91"/>
    <mergeCell ref="C91:D91"/>
    <mergeCell ref="N93:O93"/>
    <mergeCell ref="E94:F94"/>
    <mergeCell ref="G94:I94"/>
    <mergeCell ref="L94:M94"/>
    <mergeCell ref="N94:O94"/>
    <mergeCell ref="C93:D93"/>
    <mergeCell ref="C94:D94"/>
    <mergeCell ref="E93:F93"/>
    <mergeCell ref="G93:I93"/>
    <mergeCell ref="L93:M93"/>
    <mergeCell ref="J93:K93"/>
    <mergeCell ref="J94:K94"/>
    <mergeCell ref="L88:M88"/>
    <mergeCell ref="N88:O88"/>
    <mergeCell ref="C88:D88"/>
    <mergeCell ref="C87:D87"/>
    <mergeCell ref="E88:F88"/>
    <mergeCell ref="G88:I88"/>
    <mergeCell ref="L86:M86"/>
    <mergeCell ref="N86:O86"/>
    <mergeCell ref="E87:F87"/>
    <mergeCell ref="G87:I87"/>
    <mergeCell ref="L87:M87"/>
    <mergeCell ref="N87:O87"/>
    <mergeCell ref="C86:D86"/>
    <mergeCell ref="J87:K87"/>
    <mergeCell ref="J88:K88"/>
    <mergeCell ref="C85:D85"/>
    <mergeCell ref="E86:F86"/>
    <mergeCell ref="G86:I86"/>
    <mergeCell ref="L84:M84"/>
    <mergeCell ref="N84:O84"/>
    <mergeCell ref="E85:F85"/>
    <mergeCell ref="G85:I85"/>
    <mergeCell ref="L85:M85"/>
    <mergeCell ref="N85:O85"/>
    <mergeCell ref="C84:D84"/>
    <mergeCell ref="E84:F84"/>
    <mergeCell ref="G84:I84"/>
    <mergeCell ref="J84:K84"/>
    <mergeCell ref="J85:K85"/>
    <mergeCell ref="J86:K86"/>
    <mergeCell ref="J83:K83"/>
    <mergeCell ref="C79:D79"/>
    <mergeCell ref="E80:F80"/>
    <mergeCell ref="G80:I80"/>
    <mergeCell ref="L78:M78"/>
    <mergeCell ref="N78:O78"/>
    <mergeCell ref="E79:F79"/>
    <mergeCell ref="G79:I79"/>
    <mergeCell ref="L79:M79"/>
    <mergeCell ref="N79:O79"/>
    <mergeCell ref="C78:D78"/>
    <mergeCell ref="C83:D83"/>
    <mergeCell ref="L82:M82"/>
    <mergeCell ref="N82:O82"/>
    <mergeCell ref="E83:F83"/>
    <mergeCell ref="G83:I83"/>
    <mergeCell ref="L83:M83"/>
    <mergeCell ref="N83:O83"/>
    <mergeCell ref="C82:D82"/>
    <mergeCell ref="C81:D81"/>
    <mergeCell ref="E82:F82"/>
    <mergeCell ref="G82:I82"/>
    <mergeCell ref="L80:M80"/>
    <mergeCell ref="N80:O80"/>
    <mergeCell ref="E81:F81"/>
    <mergeCell ref="G81:I81"/>
    <mergeCell ref="L81:M81"/>
    <mergeCell ref="N81:O81"/>
    <mergeCell ref="C80:D80"/>
    <mergeCell ref="J81:K81"/>
    <mergeCell ref="J82:K82"/>
    <mergeCell ref="C75:D75"/>
    <mergeCell ref="E76:F76"/>
    <mergeCell ref="G76:I76"/>
    <mergeCell ref="C77:D77"/>
    <mergeCell ref="E78:F78"/>
    <mergeCell ref="G78:I78"/>
    <mergeCell ref="J78:K78"/>
    <mergeCell ref="J79:K79"/>
    <mergeCell ref="J80:K80"/>
    <mergeCell ref="E77:F77"/>
    <mergeCell ref="G77:I77"/>
    <mergeCell ref="L77:M77"/>
    <mergeCell ref="N77:O77"/>
    <mergeCell ref="J77:K77"/>
    <mergeCell ref="E75:F75"/>
    <mergeCell ref="G75:I75"/>
    <mergeCell ref="L75:M75"/>
    <mergeCell ref="N75:O75"/>
    <mergeCell ref="C74:D74"/>
    <mergeCell ref="J75:K75"/>
    <mergeCell ref="J76:K76"/>
    <mergeCell ref="L76:M76"/>
    <mergeCell ref="N76:O76"/>
    <mergeCell ref="C76:D76"/>
    <mergeCell ref="C73:D73"/>
    <mergeCell ref="E74:F74"/>
    <mergeCell ref="G74:I74"/>
    <mergeCell ref="J74:K74"/>
    <mergeCell ref="L74:M74"/>
    <mergeCell ref="N74:O74"/>
    <mergeCell ref="L72:M72"/>
    <mergeCell ref="N72:O72"/>
    <mergeCell ref="E73:F73"/>
    <mergeCell ref="G73:I73"/>
    <mergeCell ref="L73:M73"/>
    <mergeCell ref="N73:O73"/>
    <mergeCell ref="C72:D72"/>
    <mergeCell ref="E72:F72"/>
    <mergeCell ref="G72:I72"/>
    <mergeCell ref="J72:K72"/>
    <mergeCell ref="J73:K73"/>
    <mergeCell ref="J71:K71"/>
    <mergeCell ref="C67:D67"/>
    <mergeCell ref="E68:F68"/>
    <mergeCell ref="G68:I68"/>
    <mergeCell ref="L66:M66"/>
    <mergeCell ref="N66:O66"/>
    <mergeCell ref="E67:F67"/>
    <mergeCell ref="G67:I67"/>
    <mergeCell ref="L67:M67"/>
    <mergeCell ref="N67:O67"/>
    <mergeCell ref="C66:D66"/>
    <mergeCell ref="C71:D71"/>
    <mergeCell ref="L70:M70"/>
    <mergeCell ref="N70:O70"/>
    <mergeCell ref="E71:F71"/>
    <mergeCell ref="G71:I71"/>
    <mergeCell ref="L71:M71"/>
    <mergeCell ref="N71:O71"/>
    <mergeCell ref="C70:D70"/>
    <mergeCell ref="C69:D69"/>
    <mergeCell ref="E70:F70"/>
    <mergeCell ref="G70:I70"/>
    <mergeCell ref="L68:M68"/>
    <mergeCell ref="N68:O68"/>
    <mergeCell ref="E69:F69"/>
    <mergeCell ref="G69:I69"/>
    <mergeCell ref="L69:M69"/>
    <mergeCell ref="N69:O69"/>
    <mergeCell ref="C68:D68"/>
    <mergeCell ref="J69:K69"/>
    <mergeCell ref="J70:K70"/>
    <mergeCell ref="C63:D63"/>
    <mergeCell ref="E64:F64"/>
    <mergeCell ref="G64:I64"/>
    <mergeCell ref="C65:D65"/>
    <mergeCell ref="E66:F66"/>
    <mergeCell ref="G66:I66"/>
    <mergeCell ref="J66:K66"/>
    <mergeCell ref="J67:K67"/>
    <mergeCell ref="J68:K68"/>
    <mergeCell ref="E65:F65"/>
    <mergeCell ref="G65:I65"/>
    <mergeCell ref="L65:M65"/>
    <mergeCell ref="N65:O65"/>
    <mergeCell ref="J65:K65"/>
    <mergeCell ref="E63:F63"/>
    <mergeCell ref="G63:I63"/>
    <mergeCell ref="L63:M63"/>
    <mergeCell ref="N63:O63"/>
    <mergeCell ref="C62:D62"/>
    <mergeCell ref="J63:K63"/>
    <mergeCell ref="J64:K64"/>
    <mergeCell ref="L64:M64"/>
    <mergeCell ref="N64:O64"/>
    <mergeCell ref="C64:D64"/>
    <mergeCell ref="C61:D61"/>
    <mergeCell ref="E62:F62"/>
    <mergeCell ref="G62:I62"/>
    <mergeCell ref="J62:K62"/>
    <mergeCell ref="L62:M62"/>
    <mergeCell ref="N62:O62"/>
    <mergeCell ref="L60:M60"/>
    <mergeCell ref="N60:O60"/>
    <mergeCell ref="E61:F61"/>
    <mergeCell ref="G61:I61"/>
    <mergeCell ref="L61:M61"/>
    <mergeCell ref="N61:O61"/>
    <mergeCell ref="C60:D60"/>
    <mergeCell ref="E60:F60"/>
    <mergeCell ref="G60:I60"/>
    <mergeCell ref="J60:K60"/>
    <mergeCell ref="J61:K61"/>
    <mergeCell ref="J59:K59"/>
    <mergeCell ref="C55:D55"/>
    <mergeCell ref="E56:F56"/>
    <mergeCell ref="G56:I56"/>
    <mergeCell ref="L54:M54"/>
    <mergeCell ref="N54:O54"/>
    <mergeCell ref="E55:F55"/>
    <mergeCell ref="G55:I55"/>
    <mergeCell ref="L55:M55"/>
    <mergeCell ref="N55:O55"/>
    <mergeCell ref="C54:D54"/>
    <mergeCell ref="C59:D59"/>
    <mergeCell ref="L58:M58"/>
    <mergeCell ref="N58:O58"/>
    <mergeCell ref="E59:F59"/>
    <mergeCell ref="G59:I59"/>
    <mergeCell ref="L59:M59"/>
    <mergeCell ref="N59:O59"/>
    <mergeCell ref="C58:D58"/>
    <mergeCell ref="C57:D57"/>
    <mergeCell ref="E58:F58"/>
    <mergeCell ref="G58:I58"/>
    <mergeCell ref="L56:M56"/>
    <mergeCell ref="N56:O56"/>
    <mergeCell ref="E57:F57"/>
    <mergeCell ref="G57:I57"/>
    <mergeCell ref="L57:M57"/>
    <mergeCell ref="N57:O57"/>
    <mergeCell ref="C56:D56"/>
    <mergeCell ref="J57:K57"/>
    <mergeCell ref="J58:K58"/>
    <mergeCell ref="C51:D51"/>
    <mergeCell ref="E52:F52"/>
    <mergeCell ref="G52:I52"/>
    <mergeCell ref="C53:D53"/>
    <mergeCell ref="E54:F54"/>
    <mergeCell ref="G54:I54"/>
    <mergeCell ref="J54:K54"/>
    <mergeCell ref="J55:K55"/>
    <mergeCell ref="J56:K56"/>
    <mergeCell ref="E53:F53"/>
    <mergeCell ref="G53:I53"/>
    <mergeCell ref="L53:M53"/>
    <mergeCell ref="N53:O53"/>
    <mergeCell ref="J53:K53"/>
    <mergeCell ref="E51:F51"/>
    <mergeCell ref="G51:I51"/>
    <mergeCell ref="L51:M51"/>
    <mergeCell ref="N51:O51"/>
    <mergeCell ref="C50:D50"/>
    <mergeCell ref="J51:K51"/>
    <mergeCell ref="J52:K52"/>
    <mergeCell ref="L52:M52"/>
    <mergeCell ref="N52:O52"/>
    <mergeCell ref="C52:D52"/>
    <mergeCell ref="J47:K47"/>
    <mergeCell ref="C49:D49"/>
    <mergeCell ref="E50:F50"/>
    <mergeCell ref="G50:I50"/>
    <mergeCell ref="L48:M48"/>
    <mergeCell ref="N48:O48"/>
    <mergeCell ref="E49:F49"/>
    <mergeCell ref="G49:I49"/>
    <mergeCell ref="L49:M49"/>
    <mergeCell ref="N49:O49"/>
    <mergeCell ref="C48:D48"/>
    <mergeCell ref="C47:D47"/>
    <mergeCell ref="E48:F48"/>
    <mergeCell ref="G48:I48"/>
    <mergeCell ref="J48:K48"/>
    <mergeCell ref="J49:K49"/>
    <mergeCell ref="J50:K50"/>
    <mergeCell ref="C42:D42"/>
    <mergeCell ref="E47:F47"/>
    <mergeCell ref="G47:I47"/>
    <mergeCell ref="L47:M47"/>
    <mergeCell ref="N47:O47"/>
    <mergeCell ref="L50:M50"/>
    <mergeCell ref="N50:O50"/>
    <mergeCell ref="C41:D41"/>
    <mergeCell ref="E42:F42"/>
    <mergeCell ref="G42:I42"/>
    <mergeCell ref="J43:K43"/>
    <mergeCell ref="L46:M46"/>
    <mergeCell ref="N46:O46"/>
    <mergeCell ref="C46:D46"/>
    <mergeCell ref="C45:D45"/>
    <mergeCell ref="E46:F46"/>
    <mergeCell ref="G46:I46"/>
    <mergeCell ref="L44:M44"/>
    <mergeCell ref="N44:O44"/>
    <mergeCell ref="E45:F45"/>
    <mergeCell ref="G45:I45"/>
    <mergeCell ref="L45:M45"/>
    <mergeCell ref="N45:O45"/>
    <mergeCell ref="C44:D44"/>
    <mergeCell ref="J46:K46"/>
    <mergeCell ref="L42:M42"/>
    <mergeCell ref="N42:O42"/>
    <mergeCell ref="E43:F43"/>
    <mergeCell ref="G43:I43"/>
    <mergeCell ref="L43:M43"/>
    <mergeCell ref="N43:O43"/>
    <mergeCell ref="L40:M40"/>
    <mergeCell ref="N40:O40"/>
    <mergeCell ref="E41:F41"/>
    <mergeCell ref="G41:I41"/>
    <mergeCell ref="L41:M41"/>
    <mergeCell ref="N41:O41"/>
    <mergeCell ref="J41:K41"/>
    <mergeCell ref="J42:K42"/>
    <mergeCell ref="G44:I44"/>
    <mergeCell ref="N37:O37"/>
    <mergeCell ref="C39:D39"/>
    <mergeCell ref="E40:F40"/>
    <mergeCell ref="G40:I40"/>
    <mergeCell ref="L38:M38"/>
    <mergeCell ref="N38:O38"/>
    <mergeCell ref="E39:F39"/>
    <mergeCell ref="G39:I39"/>
    <mergeCell ref="L39:M39"/>
    <mergeCell ref="N39:O39"/>
    <mergeCell ref="C38:D38"/>
    <mergeCell ref="E38:F38"/>
    <mergeCell ref="G38:I38"/>
    <mergeCell ref="J38:K38"/>
    <mergeCell ref="J39:K39"/>
    <mergeCell ref="J40:K40"/>
    <mergeCell ref="C40:D40"/>
    <mergeCell ref="N32:O32"/>
    <mergeCell ref="E33:F33"/>
    <mergeCell ref="G33:I33"/>
    <mergeCell ref="L33:M33"/>
    <mergeCell ref="N33:O33"/>
    <mergeCell ref="C32:D32"/>
    <mergeCell ref="E32:F32"/>
    <mergeCell ref="G32:I32"/>
    <mergeCell ref="J32:K32"/>
    <mergeCell ref="J33:K33"/>
    <mergeCell ref="N34:O34"/>
    <mergeCell ref="E35:F35"/>
    <mergeCell ref="G35:I35"/>
    <mergeCell ref="L35:M35"/>
    <mergeCell ref="N35:O35"/>
    <mergeCell ref="C34:D34"/>
    <mergeCell ref="J35:K35"/>
    <mergeCell ref="J36:K36"/>
    <mergeCell ref="C36:D36"/>
    <mergeCell ref="E36:F36"/>
    <mergeCell ref="G36:I36"/>
    <mergeCell ref="E34:F34"/>
    <mergeCell ref="G34:I34"/>
    <mergeCell ref="J34:K34"/>
    <mergeCell ref="C35:D35"/>
    <mergeCell ref="L36:M36"/>
    <mergeCell ref="N36:O36"/>
    <mergeCell ref="N30:O30"/>
    <mergeCell ref="E31:F31"/>
    <mergeCell ref="G31:I31"/>
    <mergeCell ref="L31:M31"/>
    <mergeCell ref="N31:O31"/>
    <mergeCell ref="C30:D30"/>
    <mergeCell ref="C29:D29"/>
    <mergeCell ref="E30:F30"/>
    <mergeCell ref="G30:I30"/>
    <mergeCell ref="E29:F29"/>
    <mergeCell ref="G29:I29"/>
    <mergeCell ref="L29:M29"/>
    <mergeCell ref="N29:O29"/>
    <mergeCell ref="J29:K29"/>
    <mergeCell ref="J30:K30"/>
    <mergeCell ref="J31:K31"/>
    <mergeCell ref="C31:D31"/>
    <mergeCell ref="L30:M30"/>
    <mergeCell ref="N24:O24"/>
    <mergeCell ref="E25:F25"/>
    <mergeCell ref="G25:I25"/>
    <mergeCell ref="L25:M25"/>
    <mergeCell ref="N25:O25"/>
    <mergeCell ref="C24:D24"/>
    <mergeCell ref="C27:D27"/>
    <mergeCell ref="J27:K27"/>
    <mergeCell ref="L28:M28"/>
    <mergeCell ref="N28:O28"/>
    <mergeCell ref="C28:D28"/>
    <mergeCell ref="E28:F28"/>
    <mergeCell ref="G28:I28"/>
    <mergeCell ref="G24:I24"/>
    <mergeCell ref="N26:O26"/>
    <mergeCell ref="E27:F27"/>
    <mergeCell ref="G27:I27"/>
    <mergeCell ref="L27:M27"/>
    <mergeCell ref="N27:O27"/>
    <mergeCell ref="C26:D26"/>
    <mergeCell ref="N22:O22"/>
    <mergeCell ref="E23:F23"/>
    <mergeCell ref="G23:I23"/>
    <mergeCell ref="L23:M23"/>
    <mergeCell ref="N23:O23"/>
    <mergeCell ref="C22:D22"/>
    <mergeCell ref="E22:F22"/>
    <mergeCell ref="G22:I22"/>
    <mergeCell ref="C23:D23"/>
    <mergeCell ref="L22:M22"/>
    <mergeCell ref="N17:O17"/>
    <mergeCell ref="L20:M20"/>
    <mergeCell ref="N20:O20"/>
    <mergeCell ref="E21:F21"/>
    <mergeCell ref="G21:I21"/>
    <mergeCell ref="L21:M21"/>
    <mergeCell ref="N21:O21"/>
    <mergeCell ref="C20:D20"/>
    <mergeCell ref="C19:D19"/>
    <mergeCell ref="E20:F20"/>
    <mergeCell ref="G20:I20"/>
    <mergeCell ref="L19:M19"/>
    <mergeCell ref="N19:O19"/>
    <mergeCell ref="J20:K20"/>
    <mergeCell ref="J21:K21"/>
    <mergeCell ref="N18:O18"/>
    <mergeCell ref="C18:D18"/>
    <mergeCell ref="C17:D17"/>
    <mergeCell ref="E18:F18"/>
    <mergeCell ref="G18:I18"/>
    <mergeCell ref="N16:O16"/>
    <mergeCell ref="E17:F17"/>
    <mergeCell ref="E16:F16"/>
    <mergeCell ref="G16:I16"/>
    <mergeCell ref="G17:I17"/>
    <mergeCell ref="C16:D16"/>
    <mergeCell ref="E6:F6"/>
    <mergeCell ref="E11:F11"/>
    <mergeCell ref="L14:M14"/>
    <mergeCell ref="N14:O14"/>
    <mergeCell ref="E15:F15"/>
    <mergeCell ref="G15:I15"/>
    <mergeCell ref="L15:M15"/>
    <mergeCell ref="N15:O15"/>
    <mergeCell ref="C14:D14"/>
    <mergeCell ref="C13:D13"/>
    <mergeCell ref="E14:F14"/>
    <mergeCell ref="G14:I14"/>
    <mergeCell ref="G11:I11"/>
    <mergeCell ref="L11:M11"/>
    <mergeCell ref="N11:O11"/>
    <mergeCell ref="N12:O12"/>
    <mergeCell ref="N13:O13"/>
    <mergeCell ref="L17:M17"/>
    <mergeCell ref="B2:H2"/>
    <mergeCell ref="E3:F3"/>
    <mergeCell ref="L10:M10"/>
    <mergeCell ref="L12:M12"/>
    <mergeCell ref="E13:F13"/>
    <mergeCell ref="G13:I13"/>
    <mergeCell ref="L13:M13"/>
    <mergeCell ref="C11:D11"/>
    <mergeCell ref="E12:F12"/>
    <mergeCell ref="G12:I12"/>
    <mergeCell ref="C12:D12"/>
    <mergeCell ref="L9:M9"/>
    <mergeCell ref="L3:M3"/>
    <mergeCell ref="L8:M8"/>
    <mergeCell ref="L6:M6"/>
    <mergeCell ref="G9:I9"/>
    <mergeCell ref="G3:I3"/>
    <mergeCell ref="G6:I6"/>
    <mergeCell ref="E9:F9"/>
    <mergeCell ref="E7:F7"/>
    <mergeCell ref="G7:I7"/>
    <mergeCell ref="E5:F5"/>
    <mergeCell ref="G5:I5"/>
    <mergeCell ref="L5:M5"/>
    <mergeCell ref="E8:F8"/>
    <mergeCell ref="G8:I8"/>
    <mergeCell ref="C124:D125"/>
    <mergeCell ref="C126:D127"/>
    <mergeCell ref="C132:D133"/>
    <mergeCell ref="L18:M18"/>
    <mergeCell ref="C15:D15"/>
    <mergeCell ref="E10:F10"/>
    <mergeCell ref="G10:I10"/>
    <mergeCell ref="L16:M16"/>
    <mergeCell ref="C25:D25"/>
    <mergeCell ref="E26:F26"/>
    <mergeCell ref="G26:I26"/>
    <mergeCell ref="L26:M26"/>
    <mergeCell ref="J25:K25"/>
    <mergeCell ref="J26:K26"/>
    <mergeCell ref="E24:F24"/>
    <mergeCell ref="J28:K28"/>
    <mergeCell ref="L24:M24"/>
    <mergeCell ref="L34:M34"/>
    <mergeCell ref="L32:M32"/>
    <mergeCell ref="L37:M37"/>
    <mergeCell ref="J44:K44"/>
    <mergeCell ref="J45:K45"/>
    <mergeCell ref="C134:D135"/>
    <mergeCell ref="C136:D137"/>
    <mergeCell ref="C138:D139"/>
    <mergeCell ref="J12:K12"/>
    <mergeCell ref="J13:K13"/>
    <mergeCell ref="J14:K14"/>
    <mergeCell ref="J15:K15"/>
    <mergeCell ref="J16:K16"/>
    <mergeCell ref="J17:K17"/>
    <mergeCell ref="J18:K18"/>
    <mergeCell ref="J19:K19"/>
    <mergeCell ref="E19:F19"/>
    <mergeCell ref="G19:I19"/>
    <mergeCell ref="C21:D21"/>
    <mergeCell ref="J22:K22"/>
    <mergeCell ref="J23:K23"/>
    <mergeCell ref="J24:K24"/>
    <mergeCell ref="J37:K37"/>
    <mergeCell ref="C33:D33"/>
    <mergeCell ref="C37:D37"/>
    <mergeCell ref="E37:F37"/>
    <mergeCell ref="G37:I37"/>
    <mergeCell ref="C43:D43"/>
    <mergeCell ref="E44:F44"/>
    <mergeCell ref="O2:P2"/>
    <mergeCell ref="J3:K3"/>
    <mergeCell ref="J5:K5"/>
    <mergeCell ref="J6:K6"/>
    <mergeCell ref="J7:K7"/>
    <mergeCell ref="J8:K8"/>
    <mergeCell ref="J9:K9"/>
    <mergeCell ref="J10:K10"/>
    <mergeCell ref="J11:K11"/>
    <mergeCell ref="N10:O10"/>
    <mergeCell ref="N8:O8"/>
    <mergeCell ref="N9:O9"/>
    <mergeCell ref="N6:O6"/>
    <mergeCell ref="N3:O3"/>
    <mergeCell ref="N5:O5"/>
    <mergeCell ref="L7:M7"/>
    <mergeCell ref="N7:O7"/>
  </mergeCells>
  <pageMargins left="0.59055118110236227" right="0.19685039370078741" top="0.59055118110236227" bottom="0.59055118110236227" header="0.31496062992125984" footer="0.31496062992125984"/>
  <pageSetup paperSize="9" scale="55" orientation="landscape" verticalDpi="300" r:id="rId1"/>
  <headerFooter alignWithMargins="0">
    <oddHeader>&amp;LQUADRO 4&amp;C&amp;"Tahoma,Negrito"MOVIMENTAÇÃO FINANCEIRA DA EDUCAÇÃO</oddHeader>
    <oddFooter>&amp;LAUDESP-PC&amp;CPágina &amp;P&amp;R&amp;D</oddFooter>
  </headerFooter>
  <rowBreaks count="2" manualBreakCount="2">
    <brk id="104" max="15" man="1"/>
    <brk id="129" max="16383" man="1"/>
  </rowBreaks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8CDA1B034594BA5CC131BEB880DA4" ma:contentTypeVersion="15" ma:contentTypeDescription="Create a new document." ma:contentTypeScope="" ma:versionID="36cc1c261c405ef564aa177efd6f9fd8">
  <xsd:schema xmlns:xsd="http://www.w3.org/2001/XMLSchema" xmlns:xs="http://www.w3.org/2001/XMLSchema" xmlns:p="http://schemas.microsoft.com/office/2006/metadata/properties" xmlns:ns2="135d042f-cb9c-4848-a787-2c2d12adf662" xmlns:ns3="051e8d57-bd7e-4288-9ff2-8c9c17ad9f49" targetNamespace="http://schemas.microsoft.com/office/2006/metadata/properties" ma:root="true" ma:fieldsID="ccf5eaa87a34b0c877082ad1b7012007" ns2:_="" ns3:_="">
    <xsd:import namespace="135d042f-cb9c-4848-a787-2c2d12adf662"/>
    <xsd:import namespace="051e8d57-bd7e-4288-9ff2-8c9c17ad9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Resolvido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d042f-cb9c-4848-a787-2c2d12adf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solvido" ma:index="10" nillable="true" ma:displayName="Resolvido" ma:default="0" ma:format="Dropdown" ma:internalName="Resolvido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e8d57-bd7e-4288-9ff2-8c9c17ad9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lvido xmlns="135d042f-cb9c-4848-a787-2c2d12adf662">false</Resolvido>
  </documentManagement>
</p:properties>
</file>

<file path=customXml/itemProps1.xml><?xml version="1.0" encoding="utf-8"?>
<ds:datastoreItem xmlns:ds="http://schemas.openxmlformats.org/officeDocument/2006/customXml" ds:itemID="{E47ADE2C-0DDB-46AE-9414-C0BFCF663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d042f-cb9c-4848-a787-2c2d12adf662"/>
    <ds:schemaRef ds:uri="051e8d57-bd7e-4288-9ff2-8c9c17ad9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0C906C-6E93-4750-BB02-7B29965666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3D4F5-648D-422B-9055-A729E90D192F}">
  <ds:schemaRefs>
    <ds:schemaRef ds:uri="http://schemas.microsoft.com/office/2006/metadata/properties"/>
    <ds:schemaRef ds:uri="http://schemas.microsoft.com/office/infopath/2007/PartnerControls"/>
    <ds:schemaRef ds:uri="135d042f-cb9c-4848-a787-2c2d12adf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historico de Revisões</vt:lpstr>
      <vt:lpstr>Q1 IMPOSTOS</vt:lpstr>
      <vt:lpstr>Q.1 LEGENDAS</vt:lpstr>
      <vt:lpstr>Q.2 REC.VINCULADAS</vt:lpstr>
      <vt:lpstr>Q.2 LEGENDAS</vt:lpstr>
      <vt:lpstr>Q.3 DESP.EDUC.</vt:lpstr>
      <vt:lpstr>Q.3 LEGENDAS</vt:lpstr>
      <vt:lpstr>Q4 MOV FIN EDUC </vt:lpstr>
      <vt:lpstr>Q.4 LEGENDAS</vt:lpstr>
      <vt:lpstr>Q.5 FUNDEB</vt:lpstr>
      <vt:lpstr>Q.5 LEGENDAS</vt:lpstr>
      <vt:lpstr>Q.6 REC.PRÓP.</vt:lpstr>
      <vt:lpstr>Q.6 LEGENDAS</vt:lpstr>
      <vt:lpstr>Q8 CÁLC. ESTIM. REP. DECENDIAL</vt:lpstr>
      <vt:lpstr>'Q.4 LEGENDAS'!Titulos_de_impressao</vt:lpstr>
    </vt:vector>
  </TitlesOfParts>
  <Manager/>
  <Company>TCESP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TCESP</dc:creator>
  <cp:keywords/>
  <dc:description/>
  <cp:lastModifiedBy>Cesar Schneider</cp:lastModifiedBy>
  <cp:revision/>
  <dcterms:created xsi:type="dcterms:W3CDTF">2005-04-26T10:51:36Z</dcterms:created>
  <dcterms:modified xsi:type="dcterms:W3CDTF">2025-01-23T18:57:30Z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0x01010021F8CDA1B034594BA5CC131BEB880DA4</vt:lpwstr>
  </property>
</Properties>
</file>